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指定請求書＿一般用" sheetId="1" r:id="rId1"/>
    <sheet name="【記載例】指定請求書_一般用" sheetId="3" r:id="rId2"/>
    <sheet name="【受付が出来ない例①】指定請求書_一般用" sheetId="4" r:id="rId3"/>
    <sheet name="【受付が出来ない例②】指定請求書_一般用" sheetId="5" r:id="rId4"/>
  </sheets>
  <definedNames>
    <definedName name="_xlnm.Print_Area" localSheetId="0">指定請求書＿一般用!$A$1:$BD$92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4" i="5" l="1"/>
  <c r="BG62" i="5"/>
  <c r="AL60" i="5"/>
  <c r="AL62" i="5" s="1"/>
  <c r="BG58" i="5"/>
  <c r="AL56" i="5"/>
  <c r="AL58" i="5" s="1"/>
  <c r="BG54" i="5"/>
  <c r="AL52" i="5"/>
  <c r="AL54" i="5" s="1"/>
  <c r="BE32" i="5"/>
  <c r="E22" i="5"/>
  <c r="BF16" i="5"/>
  <c r="BF13" i="5"/>
  <c r="AH3" i="5"/>
  <c r="BF1" i="5"/>
  <c r="U64" i="4"/>
  <c r="BG62" i="4"/>
  <c r="AL60" i="4"/>
  <c r="AL62" i="4" s="1"/>
  <c r="BG58" i="4"/>
  <c r="AL56" i="4"/>
  <c r="AL58" i="4" s="1"/>
  <c r="BG54" i="4"/>
  <c r="AL52" i="4"/>
  <c r="AL54" i="4" s="1"/>
  <c r="BE32" i="4"/>
  <c r="E22" i="4"/>
  <c r="BF16" i="4"/>
  <c r="BF13" i="4"/>
  <c r="AH3" i="4"/>
  <c r="BF1" i="4"/>
  <c r="U64" i="3"/>
  <c r="BG62" i="3"/>
  <c r="AL60" i="3"/>
  <c r="AL62" i="3" s="1"/>
  <c r="BG58" i="3"/>
  <c r="AL56" i="3"/>
  <c r="AL58" i="3" s="1"/>
  <c r="BG54" i="3"/>
  <c r="AL52" i="3"/>
  <c r="AL54" i="3" s="1"/>
  <c r="BE32" i="3"/>
  <c r="E22" i="3"/>
  <c r="BF16" i="3"/>
  <c r="BF13" i="3"/>
  <c r="AH3" i="3"/>
  <c r="BF1" i="3"/>
  <c r="AL67" i="5" l="1"/>
  <c r="AL65" i="5"/>
  <c r="BF65" i="5" s="1"/>
  <c r="AL67" i="4"/>
  <c r="AL65" i="4"/>
  <c r="BF65" i="4" s="1"/>
  <c r="AL67" i="3"/>
  <c r="AL65" i="3"/>
  <c r="BF65" i="3" s="1"/>
  <c r="AL69" i="5" l="1"/>
  <c r="AL69" i="4"/>
  <c r="AL69" i="3"/>
  <c r="E22" i="1" l="1"/>
  <c r="U64" i="1"/>
  <c r="BE32" i="1"/>
  <c r="BG62" i="1"/>
  <c r="AL60" i="1"/>
  <c r="AL62" i="1" s="1"/>
  <c r="BG58" i="1"/>
  <c r="AL56" i="1"/>
  <c r="AL58" i="1" s="1"/>
  <c r="BG54" i="1"/>
  <c r="AL52" i="1"/>
  <c r="BF16" i="1"/>
  <c r="BF13" i="1"/>
  <c r="AH3" i="1"/>
  <c r="BF1" i="1"/>
  <c r="AL54" i="1" l="1"/>
  <c r="AL67" i="1" s="1"/>
  <c r="AL69" i="1" s="1"/>
  <c r="AL65" i="1"/>
  <c r="BF65" i="1" s="1"/>
</calcChain>
</file>

<file path=xl/sharedStrings.xml><?xml version="1.0" encoding="utf-8"?>
<sst xmlns="http://schemas.openxmlformats.org/spreadsheetml/2006/main" count="430" uniqueCount="109">
  <si>
    <r>
      <t>請　求　書</t>
    </r>
    <r>
      <rPr>
        <sz val="14"/>
        <color theme="1"/>
        <rFont val="ＭＳ 明朝"/>
        <family val="1"/>
        <charset val="128"/>
      </rPr>
      <t>（一般用）</t>
    </r>
    <rPh sb="6" eb="9">
      <t>イッパンヨウ</t>
    </rPh>
    <phoneticPr fontId="3"/>
  </si>
  <si>
    <t>①</t>
    <phoneticPr fontId="3"/>
  </si>
  <si>
    <t>取引先
コード</t>
    <rPh sb="0" eb="3">
      <t>トリヒキサキ</t>
    </rPh>
    <phoneticPr fontId="3"/>
  </si>
  <si>
    <t>菱建基礎　株式会社　御中</t>
    <rPh sb="0" eb="2">
      <t>ヒシダテ</t>
    </rPh>
    <rPh sb="2" eb="4">
      <t>キソ</t>
    </rPh>
    <rPh sb="5" eb="7">
      <t>カブシキ</t>
    </rPh>
    <rPh sb="7" eb="9">
      <t>カイシャ</t>
    </rPh>
    <rPh sb="10" eb="12">
      <t>オンチュウ</t>
    </rPh>
    <phoneticPr fontId="3"/>
  </si>
  <si>
    <t>④</t>
    <phoneticPr fontId="3"/>
  </si>
  <si>
    <r>
      <t xml:space="preserve">発 行 日
</t>
    </r>
    <r>
      <rPr>
        <sz val="9"/>
        <color theme="1"/>
        <rFont val="ＭＳ 明朝"/>
        <family val="1"/>
        <charset val="128"/>
      </rPr>
      <t>(西  暦)</t>
    </r>
    <rPh sb="0" eb="1">
      <t>ハッ</t>
    </rPh>
    <rPh sb="2" eb="3">
      <t>ギョウ</t>
    </rPh>
    <rPh sb="4" eb="5">
      <t>ヒ</t>
    </rPh>
    <rPh sb="7" eb="8">
      <t>ニシ</t>
    </rPh>
    <rPh sb="10" eb="11">
      <t>コヨミ</t>
    </rPh>
    <phoneticPr fontId="3"/>
  </si>
  <si>
    <t>年</t>
    <rPh sb="0" eb="1">
      <t>ネン</t>
    </rPh>
    <phoneticPr fontId="3"/>
  </si>
  <si>
    <t>月</t>
    <rPh sb="0" eb="1">
      <t>ツキ</t>
    </rPh>
    <phoneticPr fontId="3"/>
  </si>
  <si>
    <t>日</t>
    <rPh sb="0" eb="1">
      <t>ヒ</t>
    </rPh>
    <phoneticPr fontId="3"/>
  </si>
  <si>
    <t>②</t>
    <phoneticPr fontId="3"/>
  </si>
  <si>
    <t>請求者</t>
    <rPh sb="0" eb="3">
      <t>セイキュウシャ</t>
    </rPh>
    <phoneticPr fontId="3"/>
  </si>
  <si>
    <t>⑤</t>
    <phoneticPr fontId="3"/>
  </si>
  <si>
    <t>発行番号</t>
    <rPh sb="0" eb="4">
      <t>ハッコウバンゴウ</t>
    </rPh>
    <phoneticPr fontId="3"/>
  </si>
  <si>
    <t>-</t>
    <phoneticPr fontId="3"/>
  </si>
  <si>
    <t>(</t>
    <phoneticPr fontId="3"/>
  </si>
  <si>
    <t>労務払</t>
    <rPh sb="0" eb="2">
      <t>ロウム</t>
    </rPh>
    <rPh sb="2" eb="3">
      <t>バラ</t>
    </rPh>
    <phoneticPr fontId="3"/>
  </si>
  <si>
    <t>一般払</t>
    <rPh sb="0" eb="2">
      <t>イッパン</t>
    </rPh>
    <rPh sb="2" eb="3">
      <t>バラ</t>
    </rPh>
    <phoneticPr fontId="3"/>
  </si>
  <si>
    <t>)</t>
    <phoneticPr fontId="3"/>
  </si>
  <si>
    <t>(TEL</t>
    <phoneticPr fontId="3"/>
  </si>
  <si>
    <t>③</t>
    <phoneticPr fontId="3"/>
  </si>
  <si>
    <t>登録
番号</t>
    <rPh sb="0" eb="2">
      <t>トウロク</t>
    </rPh>
    <rPh sb="3" eb="5">
      <t>バンゴウ</t>
    </rPh>
    <phoneticPr fontId="3"/>
  </si>
  <si>
    <t>T</t>
    <phoneticPr fontId="3"/>
  </si>
  <si>
    <t>当社は【免税事業者】です。</t>
    <rPh sb="0" eb="2">
      <t>トウシャ</t>
    </rPh>
    <rPh sb="4" eb="9">
      <t>メンゼイジギョウシャ</t>
    </rPh>
    <phoneticPr fontId="3"/>
  </si>
  <si>
    <t>⑥</t>
    <phoneticPr fontId="3"/>
  </si>
  <si>
    <t>工事名
部門名</t>
    <rPh sb="0" eb="3">
      <t>コウジメイ</t>
    </rPh>
    <rPh sb="4" eb="7">
      <t>ブモンメイ</t>
    </rPh>
    <phoneticPr fontId="3"/>
  </si>
  <si>
    <t>※登録番号＝適格請求等保存方式に基づき</t>
    <rPh sb="1" eb="3">
      <t>トウロク</t>
    </rPh>
    <rPh sb="3" eb="5">
      <t>バンゴウ</t>
    </rPh>
    <rPh sb="6" eb="8">
      <t>テキカク</t>
    </rPh>
    <phoneticPr fontId="3"/>
  </si>
  <si>
    <t>税務署から交付される番号</t>
    <phoneticPr fontId="3"/>
  </si>
  <si>
    <t>⑦</t>
    <phoneticPr fontId="3"/>
  </si>
  <si>
    <t>振込
銀行</t>
    <rPh sb="0" eb="2">
      <t>フリコミ</t>
    </rPh>
    <rPh sb="3" eb="5">
      <t>ギンコウ</t>
    </rPh>
    <phoneticPr fontId="3"/>
  </si>
  <si>
    <t>銀行</t>
    <rPh sb="0" eb="2">
      <t>ギンコウ</t>
    </rPh>
    <phoneticPr fontId="3"/>
  </si>
  <si>
    <t>支店</t>
    <rPh sb="0" eb="2">
      <t>シテン</t>
    </rPh>
    <phoneticPr fontId="3"/>
  </si>
  <si>
    <t>当座</t>
    <rPh sb="0" eb="2">
      <t>トウザ</t>
    </rPh>
    <phoneticPr fontId="3"/>
  </si>
  <si>
    <t>口座
番号</t>
    <rPh sb="0" eb="2">
      <t>コウザ</t>
    </rPh>
    <rPh sb="3" eb="5">
      <t>バンゴウ</t>
    </rPh>
    <phoneticPr fontId="3"/>
  </si>
  <si>
    <t>普通</t>
    <rPh sb="0" eb="2">
      <t>フツウ</t>
    </rPh>
    <phoneticPr fontId="3"/>
  </si>
  <si>
    <t>口座
名義</t>
    <rPh sb="0" eb="2">
      <t>コウザ</t>
    </rPh>
    <rPh sb="3" eb="5">
      <t>メイギ</t>
    </rPh>
    <phoneticPr fontId="3"/>
  </si>
  <si>
    <t>⑧請求内訳</t>
    <rPh sb="1" eb="5">
      <t>セイキュウウチワケ</t>
    </rPh>
    <phoneticPr fontId="3"/>
  </si>
  <si>
    <t>*口座名義は必ずカタカナでご記入願います。</t>
    <rPh sb="1" eb="5">
      <t>コウザメイギ</t>
    </rPh>
    <rPh sb="6" eb="7">
      <t>カナラ</t>
    </rPh>
    <rPh sb="14" eb="16">
      <t>キニュウ</t>
    </rPh>
    <rPh sb="16" eb="17">
      <t>ネガ</t>
    </rPh>
    <phoneticPr fontId="3"/>
  </si>
  <si>
    <t>月日</t>
    <rPh sb="0" eb="1">
      <t>ツキ</t>
    </rPh>
    <rPh sb="1" eb="2">
      <t>ヒ</t>
    </rPh>
    <phoneticPr fontId="3"/>
  </si>
  <si>
    <t>品　　名</t>
    <rPh sb="0" eb="1">
      <t>ヒン</t>
    </rPh>
    <rPh sb="3" eb="4">
      <t>ナ</t>
    </rPh>
    <phoneticPr fontId="3"/>
  </si>
  <si>
    <t>規　　格</t>
    <rPh sb="0" eb="1">
      <t>キ</t>
    </rPh>
    <rPh sb="3" eb="4">
      <t>カク</t>
    </rPh>
    <phoneticPr fontId="3"/>
  </si>
  <si>
    <t>数　量</t>
    <rPh sb="0" eb="1">
      <t>カズ</t>
    </rPh>
    <rPh sb="2" eb="3">
      <t>リョウ</t>
    </rPh>
    <phoneticPr fontId="3"/>
  </si>
  <si>
    <t>単位</t>
    <rPh sb="0" eb="2">
      <t>タンイ</t>
    </rPh>
    <phoneticPr fontId="3"/>
  </si>
  <si>
    <t>消費税
率(%)</t>
    <rPh sb="0" eb="2">
      <t>ショウヒ</t>
    </rPh>
    <rPh sb="2" eb="3">
      <t>ゼイ</t>
    </rPh>
    <rPh sb="4" eb="5">
      <t>リツ</t>
    </rPh>
    <phoneticPr fontId="3"/>
  </si>
  <si>
    <t>単　　価</t>
    <rPh sb="0" eb="1">
      <t>タン</t>
    </rPh>
    <rPh sb="3" eb="4">
      <t>アタイ</t>
    </rPh>
    <phoneticPr fontId="3"/>
  </si>
  <si>
    <t>金　　額</t>
    <rPh sb="0" eb="1">
      <t>カネ</t>
    </rPh>
    <rPh sb="3" eb="4">
      <t>ガク</t>
    </rPh>
    <phoneticPr fontId="3"/>
  </si>
  <si>
    <t>備　　考</t>
    <rPh sb="0" eb="1">
      <t>ビ</t>
    </rPh>
    <rPh sb="3" eb="4">
      <t>カンガ</t>
    </rPh>
    <phoneticPr fontId="3"/>
  </si>
  <si>
    <t>税率判定</t>
    <rPh sb="0" eb="2">
      <t>ゼイリツ</t>
    </rPh>
    <rPh sb="2" eb="4">
      <t>ハンテイ</t>
    </rPh>
    <phoneticPr fontId="3"/>
  </si>
  <si>
    <t>注意事項
記入上の</t>
    <rPh sb="0" eb="2">
      <t>チュウイ</t>
    </rPh>
    <rPh sb="2" eb="4">
      <t>ジコウ</t>
    </rPh>
    <rPh sb="5" eb="8">
      <t>キニュウジョウ</t>
    </rPh>
    <phoneticPr fontId="3"/>
  </si>
  <si>
    <t>*①～⑨を必ずご記入願います。
*但し、①記入の場合は、⑦は記入不要です。
*添付資料がある場合には、本請求書との関連性を明確にする為、発行番号の記載をお願い致します。</t>
    <rPh sb="5" eb="6">
      <t>カナラ</t>
    </rPh>
    <rPh sb="8" eb="10">
      <t>キニュウ</t>
    </rPh>
    <rPh sb="10" eb="11">
      <t>ネガ</t>
    </rPh>
    <rPh sb="17" eb="18">
      <t>タダ</t>
    </rPh>
    <rPh sb="21" eb="23">
      <t>キニュウ</t>
    </rPh>
    <rPh sb="24" eb="26">
      <t>バアイ</t>
    </rPh>
    <rPh sb="30" eb="32">
      <t>キニュウ</t>
    </rPh>
    <rPh sb="32" eb="34">
      <t>フヨウ</t>
    </rPh>
    <rPh sb="39" eb="43">
      <t>テンプシリョウ</t>
    </rPh>
    <rPh sb="46" eb="48">
      <t>バアイ</t>
    </rPh>
    <rPh sb="51" eb="55">
      <t>ホンセイキュウショ</t>
    </rPh>
    <rPh sb="57" eb="60">
      <t>カンレンセイ</t>
    </rPh>
    <rPh sb="61" eb="63">
      <t>メイカク</t>
    </rPh>
    <rPh sb="66" eb="67">
      <t>タメ</t>
    </rPh>
    <rPh sb="68" eb="70">
      <t>ハッコウ</t>
    </rPh>
    <rPh sb="70" eb="72">
      <t>バンゴウ</t>
    </rPh>
    <rPh sb="73" eb="75">
      <t>キサイ</t>
    </rPh>
    <rPh sb="77" eb="78">
      <t>ネガ</t>
    </rPh>
    <rPh sb="79" eb="80">
      <t>イタ</t>
    </rPh>
    <phoneticPr fontId="3"/>
  </si>
  <si>
    <t>⑨</t>
    <phoneticPr fontId="3"/>
  </si>
  <si>
    <t>消費税率</t>
    <phoneticPr fontId="3"/>
  </si>
  <si>
    <t>小　　計</t>
    <rPh sb="0" eb="1">
      <t>ショウ</t>
    </rPh>
    <rPh sb="3" eb="4">
      <t>ケイ</t>
    </rPh>
    <phoneticPr fontId="3"/>
  </si>
  <si>
    <t xml:space="preserve"> )  対象</t>
    <rPh sb="4" eb="6">
      <t>タイショウ</t>
    </rPh>
    <phoneticPr fontId="3"/>
  </si>
  <si>
    <t>消費税等</t>
    <phoneticPr fontId="3"/>
  </si>
  <si>
    <t>消費税等</t>
    <rPh sb="0" eb="3">
      <t>ショウヒゼイ</t>
    </rPh>
    <rPh sb="3" eb="4">
      <t>トウ</t>
    </rPh>
    <phoneticPr fontId="3"/>
  </si>
  <si>
    <t>合　　計</t>
    <rPh sb="0" eb="1">
      <t>ゴウ</t>
    </rPh>
    <rPh sb="3" eb="4">
      <t>ケイ</t>
    </rPh>
    <phoneticPr fontId="3"/>
  </si>
  <si>
    <t>備　　考</t>
    <rPh sb="0" eb="1">
      <t>ビ</t>
    </rPh>
    <rPh sb="3" eb="4">
      <t>コウ</t>
    </rPh>
    <phoneticPr fontId="3"/>
  </si>
  <si>
    <t>当社使用欄</t>
    <rPh sb="0" eb="2">
      <t>トウシャ</t>
    </rPh>
    <rPh sb="2" eb="4">
      <t>シヨウ</t>
    </rPh>
    <rPh sb="4" eb="5">
      <t>ラン</t>
    </rPh>
    <phoneticPr fontId="3"/>
  </si>
  <si>
    <t>工事部</t>
    <rPh sb="0" eb="1">
      <t>コウ</t>
    </rPh>
    <rPh sb="1" eb="2">
      <t>コト</t>
    </rPh>
    <rPh sb="2" eb="3">
      <t>ブ</t>
    </rPh>
    <phoneticPr fontId="3"/>
  </si>
  <si>
    <t>作業所</t>
    <rPh sb="0" eb="3">
      <t>サギョウショ</t>
    </rPh>
    <phoneticPr fontId="3"/>
  </si>
  <si>
    <t>費目コード</t>
    <rPh sb="0" eb="2">
      <t>ヒモク</t>
    </rPh>
    <phoneticPr fontId="3"/>
  </si>
  <si>
    <t>備　　　　考</t>
    <rPh sb="0" eb="1">
      <t>ビ</t>
    </rPh>
    <rPh sb="5" eb="6">
      <t>コウ</t>
    </rPh>
    <phoneticPr fontId="3"/>
  </si>
  <si>
    <t>菱建基礎㈱</t>
    <rPh sb="0" eb="2">
      <t>ヒシダテ</t>
    </rPh>
    <rPh sb="2" eb="4">
      <t>キソ</t>
    </rPh>
    <phoneticPr fontId="3"/>
  </si>
  <si>
    <t>管理部</t>
    <rPh sb="0" eb="3">
      <t>カンリブ</t>
    </rPh>
    <phoneticPr fontId="3"/>
  </si>
  <si>
    <t>001</t>
    <phoneticPr fontId="3"/>
  </si>
  <si>
    <t>1234</t>
    <phoneticPr fontId="3"/>
  </si>
  <si>
    <t>〇〇〇橋新設工事</t>
    <rPh sb="3" eb="4">
      <t>ハシ</t>
    </rPh>
    <rPh sb="4" eb="6">
      <t>シンセツ</t>
    </rPh>
    <rPh sb="6" eb="8">
      <t>コウジ</t>
    </rPh>
    <phoneticPr fontId="3"/>
  </si>
  <si>
    <t>⑧</t>
    <phoneticPr fontId="3"/>
  </si>
  <si>
    <t>三菱UFJ</t>
    <rPh sb="0" eb="2">
      <t>ミツビシ</t>
    </rPh>
    <phoneticPr fontId="3"/>
  </si>
  <si>
    <t>本店</t>
    <rPh sb="0" eb="2">
      <t>ホンテン</t>
    </rPh>
    <phoneticPr fontId="3"/>
  </si>
  <si>
    <t>ｶ</t>
    <phoneticPr fontId="3"/>
  </si>
  <si>
    <t>生コンクリート</t>
    <rPh sb="0" eb="1">
      <t>ナマ</t>
    </rPh>
    <phoneticPr fontId="3"/>
  </si>
  <si>
    <t>　</t>
    <phoneticPr fontId="3"/>
  </si>
  <si>
    <t>㎥</t>
  </si>
  <si>
    <t>フルハーネス</t>
    <phoneticPr fontId="3"/>
  </si>
  <si>
    <t>本</t>
  </si>
  <si>
    <t>保険料</t>
    <rPh sb="0" eb="3">
      <t>ホケンリョウ</t>
    </rPh>
    <phoneticPr fontId="3"/>
  </si>
  <si>
    <t>式</t>
  </si>
  <si>
    <t>非課税</t>
  </si>
  <si>
    <t>飲料水</t>
    <rPh sb="0" eb="2">
      <t>インリョウ</t>
    </rPh>
    <rPh sb="2" eb="3">
      <t>スイ</t>
    </rPh>
    <phoneticPr fontId="3"/>
  </si>
  <si>
    <t>軽減税率8％</t>
  </si>
  <si>
    <t>特集　インボイス制度 (nta.go.jp)</t>
  </si>
  <si>
    <t>⑩</t>
    <phoneticPr fontId="3"/>
  </si>
  <si>
    <t>【記入方法】</t>
    <rPh sb="1" eb="3">
      <t>キニュウ</t>
    </rPh>
    <rPh sb="3" eb="5">
      <t>ホウホウ</t>
    </rPh>
    <phoneticPr fontId="3"/>
  </si>
  <si>
    <t>6桁の番号（コード）を必ず記入下さい。</t>
    <rPh sb="1" eb="2">
      <t>ケタ</t>
    </rPh>
    <rPh sb="3" eb="5">
      <t>バンゴウ</t>
    </rPh>
    <rPh sb="11" eb="12">
      <t>カナラ</t>
    </rPh>
    <rPh sb="13" eb="15">
      <t>キニュウ</t>
    </rPh>
    <rPh sb="15" eb="16">
      <t>クダ</t>
    </rPh>
    <phoneticPr fontId="3"/>
  </si>
  <si>
    <t>ゴム印又はエクセルで入力下さい。</t>
    <rPh sb="2" eb="3">
      <t>イン</t>
    </rPh>
    <rPh sb="3" eb="4">
      <t>マタ</t>
    </rPh>
    <rPh sb="10" eb="12">
      <t>ニュウリョク</t>
    </rPh>
    <rPh sb="12" eb="13">
      <t>クダ</t>
    </rPh>
    <phoneticPr fontId="3"/>
  </si>
  <si>
    <t>登録番号はTで始まる14ケタの適格請求書発行事業者番号を記入下さい。免税事業者の場合は記入が不要ですが、下のチェックボックスにチェック下さい。</t>
    <rPh sb="0" eb="2">
      <t>トウロク</t>
    </rPh>
    <rPh sb="2" eb="4">
      <t>バンゴウ</t>
    </rPh>
    <rPh sb="7" eb="8">
      <t>ハジ</t>
    </rPh>
    <rPh sb="15" eb="17">
      <t>テキカク</t>
    </rPh>
    <rPh sb="17" eb="20">
      <t>セイキュウショ</t>
    </rPh>
    <rPh sb="20" eb="22">
      <t>ハッコウ</t>
    </rPh>
    <rPh sb="22" eb="25">
      <t>ジギョウシャ</t>
    </rPh>
    <rPh sb="25" eb="27">
      <t>バンゴウ</t>
    </rPh>
    <rPh sb="28" eb="30">
      <t>キニュウ</t>
    </rPh>
    <rPh sb="30" eb="31">
      <t>クダ</t>
    </rPh>
    <rPh sb="34" eb="36">
      <t>メンゼイ</t>
    </rPh>
    <rPh sb="36" eb="39">
      <t>ジギョウシャ</t>
    </rPh>
    <rPh sb="40" eb="42">
      <t>バアイ</t>
    </rPh>
    <rPh sb="43" eb="45">
      <t>キニュウ</t>
    </rPh>
    <rPh sb="46" eb="48">
      <t>フヨウ</t>
    </rPh>
    <rPh sb="52" eb="53">
      <t>シタ</t>
    </rPh>
    <rPh sb="67" eb="68">
      <t>クダ</t>
    </rPh>
    <phoneticPr fontId="3"/>
  </si>
  <si>
    <t>当社の締切日は毎月15日です。</t>
    <rPh sb="0" eb="2">
      <t>トウシャ</t>
    </rPh>
    <rPh sb="3" eb="6">
      <t>シメキリビ</t>
    </rPh>
    <rPh sb="7" eb="9">
      <t>マイツキ</t>
    </rPh>
    <rPh sb="11" eb="12">
      <t>ニチ</t>
    </rPh>
    <phoneticPr fontId="3"/>
  </si>
  <si>
    <t>添付資料がある場合には、本請求書との関連性を明確にする為、発行番号の記載をお願い致します。</t>
    <phoneticPr fontId="3"/>
  </si>
  <si>
    <t>プルダウンより選択して下さい。</t>
    <rPh sb="7" eb="9">
      <t>センタク</t>
    </rPh>
    <rPh sb="11" eb="12">
      <t>クダ</t>
    </rPh>
    <phoneticPr fontId="3"/>
  </si>
  <si>
    <t>請求先の現場名又は支店名を記入下さい。</t>
    <rPh sb="0" eb="2">
      <t>セイキュウ</t>
    </rPh>
    <rPh sb="2" eb="3">
      <t>サキ</t>
    </rPh>
    <rPh sb="4" eb="6">
      <t>ゲンバ</t>
    </rPh>
    <rPh sb="6" eb="7">
      <t>メイ</t>
    </rPh>
    <rPh sb="7" eb="8">
      <t>マタ</t>
    </rPh>
    <rPh sb="9" eb="11">
      <t>シテン</t>
    </rPh>
    <rPh sb="11" eb="12">
      <t>メイ</t>
    </rPh>
    <rPh sb="13" eb="15">
      <t>キニュウ</t>
    </rPh>
    <rPh sb="15" eb="16">
      <t>クダ</t>
    </rPh>
    <phoneticPr fontId="3"/>
  </si>
  <si>
    <t>①を記入の場合は口座情報の記入は不要です。</t>
    <rPh sb="2" eb="4">
      <t>キニュウ</t>
    </rPh>
    <rPh sb="5" eb="7">
      <t>バアイ</t>
    </rPh>
    <rPh sb="8" eb="10">
      <t>コウザ</t>
    </rPh>
    <rPh sb="10" eb="12">
      <t>ジョウホウ</t>
    </rPh>
    <rPh sb="13" eb="15">
      <t>キニュウ</t>
    </rPh>
    <rPh sb="16" eb="18">
      <t>フヨウ</t>
    </rPh>
    <phoneticPr fontId="3"/>
  </si>
  <si>
    <t>明細の項目が多く書ききれない場合は、「別紙内訳のとおり」と記入し、税率ごとに分けて頂き、内訳明細書を必ず添付下さい。</t>
    <rPh sb="0" eb="2">
      <t>メイサイ</t>
    </rPh>
    <rPh sb="3" eb="5">
      <t>コウモク</t>
    </rPh>
    <rPh sb="6" eb="7">
      <t>オオ</t>
    </rPh>
    <rPh sb="8" eb="9">
      <t>カ</t>
    </rPh>
    <rPh sb="14" eb="16">
      <t>バアイ</t>
    </rPh>
    <rPh sb="19" eb="21">
      <t>ベッシ</t>
    </rPh>
    <rPh sb="21" eb="23">
      <t>ウチワケ</t>
    </rPh>
    <rPh sb="29" eb="31">
      <t>キニュウ</t>
    </rPh>
    <rPh sb="33" eb="35">
      <t>ゼイリツ</t>
    </rPh>
    <rPh sb="38" eb="39">
      <t>ワ</t>
    </rPh>
    <rPh sb="41" eb="42">
      <t>イタダ</t>
    </rPh>
    <rPh sb="44" eb="46">
      <t>ウチワケ</t>
    </rPh>
    <rPh sb="46" eb="49">
      <t>メイサイショ</t>
    </rPh>
    <rPh sb="50" eb="51">
      <t>カナラ</t>
    </rPh>
    <rPh sb="52" eb="54">
      <t>テンプ</t>
    </rPh>
    <rPh sb="54" eb="55">
      <t>クダ</t>
    </rPh>
    <phoneticPr fontId="3"/>
  </si>
  <si>
    <t>※③を除く水色のセルは全て必須項目となっております。入力頂くと色が消えるように設定しておりますので③を除く水色のセルが消えていることを</t>
    <rPh sb="3" eb="4">
      <t>ノゾ</t>
    </rPh>
    <rPh sb="5" eb="7">
      <t>ミズイロ</t>
    </rPh>
    <rPh sb="11" eb="12">
      <t>スベ</t>
    </rPh>
    <rPh sb="13" eb="15">
      <t>ヒッス</t>
    </rPh>
    <rPh sb="15" eb="17">
      <t>コウモク</t>
    </rPh>
    <rPh sb="26" eb="28">
      <t>ニュウリョク</t>
    </rPh>
    <rPh sb="28" eb="29">
      <t>イタダ</t>
    </rPh>
    <rPh sb="31" eb="32">
      <t>イロ</t>
    </rPh>
    <rPh sb="33" eb="34">
      <t>キ</t>
    </rPh>
    <rPh sb="39" eb="41">
      <t>セッテイ</t>
    </rPh>
    <rPh sb="51" eb="52">
      <t>ノゾ</t>
    </rPh>
    <rPh sb="53" eb="55">
      <t>ミズイロ</t>
    </rPh>
    <rPh sb="59" eb="60">
      <t>キ</t>
    </rPh>
    <phoneticPr fontId="3"/>
  </si>
  <si>
    <t>　ご確認の上、ご提出下さい。</t>
    <rPh sb="2" eb="4">
      <t>カクニン</t>
    </rPh>
    <rPh sb="5" eb="6">
      <t>ウエ</t>
    </rPh>
    <rPh sb="8" eb="10">
      <t>テイシュツ</t>
    </rPh>
    <rPh sb="10" eb="11">
      <t>クダ</t>
    </rPh>
    <phoneticPr fontId="3"/>
  </si>
  <si>
    <r>
      <t xml:space="preserve">*①～⑨を必ずご記入願います。
*但し、①記入の場合は、⑦は記入不要です。
</t>
    </r>
    <r>
      <rPr>
        <sz val="8"/>
        <color rgb="FFFF0000"/>
        <rFont val="ＭＳ 明朝"/>
        <family val="1"/>
        <charset val="128"/>
      </rPr>
      <t>*添付資料がある場合には、本請求書との関連性を明確にする為、発行番号の記載をお願い致します</t>
    </r>
    <r>
      <rPr>
        <sz val="8"/>
        <color theme="1"/>
        <rFont val="ＭＳ 明朝"/>
        <family val="1"/>
        <charset val="128"/>
      </rPr>
      <t>。</t>
    </r>
    <rPh sb="5" eb="6">
      <t>カナラ</t>
    </rPh>
    <rPh sb="8" eb="10">
      <t>キニュウ</t>
    </rPh>
    <rPh sb="10" eb="11">
      <t>ネガ</t>
    </rPh>
    <rPh sb="17" eb="18">
      <t>タダ</t>
    </rPh>
    <rPh sb="21" eb="23">
      <t>キニュウ</t>
    </rPh>
    <rPh sb="24" eb="26">
      <t>バアイ</t>
    </rPh>
    <rPh sb="30" eb="32">
      <t>キニュウ</t>
    </rPh>
    <rPh sb="32" eb="34">
      <t>フヨウ</t>
    </rPh>
    <rPh sb="39" eb="43">
      <t>テンプシリョウ</t>
    </rPh>
    <rPh sb="46" eb="48">
      <t>バアイ</t>
    </rPh>
    <rPh sb="51" eb="55">
      <t>ホンセイキュウショ</t>
    </rPh>
    <rPh sb="57" eb="60">
      <t>カンレンセイ</t>
    </rPh>
    <rPh sb="61" eb="63">
      <t>メイカク</t>
    </rPh>
    <rPh sb="66" eb="67">
      <t>タメ</t>
    </rPh>
    <rPh sb="68" eb="70">
      <t>ハッコウ</t>
    </rPh>
    <rPh sb="70" eb="72">
      <t>バンゴウ</t>
    </rPh>
    <rPh sb="73" eb="75">
      <t>キサイ</t>
    </rPh>
    <rPh sb="77" eb="78">
      <t>ネガ</t>
    </rPh>
    <rPh sb="79" eb="80">
      <t>イタ</t>
    </rPh>
    <phoneticPr fontId="3"/>
  </si>
  <si>
    <t>プルダウンで税率を選択頂くと⑧で選択頂いた税率ごとの合計が集計されます。選択漏れがある場合、黄色のセルにエラーメッセージが表示されます。</t>
    <rPh sb="6" eb="8">
      <t>ゼイリツ</t>
    </rPh>
    <rPh sb="9" eb="11">
      <t>センタク</t>
    </rPh>
    <rPh sb="11" eb="12">
      <t>イタダ</t>
    </rPh>
    <rPh sb="16" eb="18">
      <t>センタク</t>
    </rPh>
    <rPh sb="18" eb="19">
      <t>イタダ</t>
    </rPh>
    <rPh sb="21" eb="23">
      <t>ゼイリツ</t>
    </rPh>
    <rPh sb="26" eb="28">
      <t>ゴウケイ</t>
    </rPh>
    <rPh sb="29" eb="31">
      <t>シュウケイ</t>
    </rPh>
    <rPh sb="36" eb="38">
      <t>センタク</t>
    </rPh>
    <rPh sb="38" eb="39">
      <t>モ</t>
    </rPh>
    <rPh sb="43" eb="45">
      <t>バアイ</t>
    </rPh>
    <rPh sb="46" eb="48">
      <t>キイロ</t>
    </rPh>
    <rPh sb="61" eb="63">
      <t>ヒョウジ</t>
    </rPh>
    <phoneticPr fontId="3"/>
  </si>
  <si>
    <t>エラーとなった場合、⑨の税率に選択漏れがありますので⑧をご確認の上、再度選択下さい。</t>
    <rPh sb="7" eb="9">
      <t>バアイ</t>
    </rPh>
    <rPh sb="12" eb="14">
      <t>ゼイリツ</t>
    </rPh>
    <rPh sb="15" eb="17">
      <t>センタク</t>
    </rPh>
    <rPh sb="17" eb="18">
      <t>モ</t>
    </rPh>
    <rPh sb="29" eb="31">
      <t>カクニン</t>
    </rPh>
    <rPh sb="32" eb="33">
      <t>ウエ</t>
    </rPh>
    <rPh sb="34" eb="36">
      <t>サイド</t>
    </rPh>
    <rPh sb="36" eb="38">
      <t>センタク</t>
    </rPh>
    <rPh sb="38" eb="39">
      <t>クダ</t>
    </rPh>
    <phoneticPr fontId="3"/>
  </si>
  <si>
    <t>03</t>
    <phoneticPr fontId="3"/>
  </si>
  <si>
    <t>6912</t>
    <phoneticPr fontId="3"/>
  </si>
  <si>
    <t>6334</t>
    <phoneticPr fontId="3"/>
  </si>
  <si>
    <r>
      <t>　</t>
    </r>
    <r>
      <rPr>
        <sz val="11"/>
        <color theme="1"/>
        <rFont val="ＭＳ 明朝"/>
        <family val="1"/>
        <charset val="128"/>
      </rPr>
      <t xml:space="preserve">　〒170-0005
　　東京都豊島区南大塚2-37-5
　　ONEST南大塚ビル7階
</t>
    </r>
    <r>
      <rPr>
        <sz val="16"/>
        <color theme="1"/>
        <rFont val="ＭＳ 明朝"/>
        <family val="1"/>
        <charset val="128"/>
      </rPr>
      <t xml:space="preserve"> 　</t>
    </r>
    <r>
      <rPr>
        <sz val="12"/>
        <color theme="1"/>
        <rFont val="ＭＳ 明朝"/>
        <family val="1"/>
        <charset val="128"/>
      </rPr>
      <t>菱建基礎株式会社</t>
    </r>
    <rPh sb="14" eb="17">
      <t>トウキョウト</t>
    </rPh>
    <rPh sb="17" eb="19">
      <t>トシマ</t>
    </rPh>
    <rPh sb="19" eb="20">
      <t>ク</t>
    </rPh>
    <rPh sb="20" eb="21">
      <t>ミナミ</t>
    </rPh>
    <rPh sb="21" eb="23">
      <t>オオツカ</t>
    </rPh>
    <rPh sb="37" eb="38">
      <t>ミナミ</t>
    </rPh>
    <rPh sb="38" eb="40">
      <t>オオツカ</t>
    </rPh>
    <rPh sb="43" eb="44">
      <t>カイ</t>
    </rPh>
    <rPh sb="48" eb="52">
      <t>ヒシダテキソ</t>
    </rPh>
    <rPh sb="52" eb="56">
      <t>カブシキガイシャ</t>
    </rPh>
    <phoneticPr fontId="3"/>
  </si>
  <si>
    <t>リ</t>
    <phoneticPr fontId="3"/>
  </si>
  <si>
    <t>ヨ</t>
    <phoneticPr fontId="3"/>
  </si>
  <si>
    <t>ウ</t>
    <phoneticPr fontId="3"/>
  </si>
  <si>
    <t>ケ</t>
    <phoneticPr fontId="3"/>
  </si>
  <si>
    <t>ン</t>
    <phoneticPr fontId="3"/>
  </si>
  <si>
    <t>キ</t>
    <phoneticPr fontId="3"/>
  </si>
  <si>
    <t>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</si>
</sst>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11"/>
      <color theme="1"/>
      <name val="游ゴシック"/>
      <family val="2"/>
      <scheme val="minor"/>
    </font>
    <font>
      <sz val="10"/>
      <color theme="1"/>
      <name val="ＭＳ 明朝"/>
      <family val="1"/>
      <charset val="128"/>
    </font>
    <font>
      <sz val="6"/>
      <name val="游ゴシック"/>
      <family val="3"/>
      <charset val="128"/>
      <scheme val="minor"/>
    </font>
    <font>
      <sz val="20"/>
      <color theme="1"/>
      <name val="ＭＳ 明朝"/>
      <family val="1"/>
      <charset val="128"/>
    </font>
    <font>
      <sz val="14"/>
      <color theme="1"/>
      <name val="ＭＳ 明朝"/>
      <family val="1"/>
      <charset val="128"/>
    </font>
    <font>
      <sz val="14"/>
      <color theme="1"/>
      <name val="HGSｺﾞｼｯｸM"/>
      <family val="3"/>
      <charset val="128"/>
    </font>
    <font>
      <b/>
      <sz val="10"/>
      <color rgb="FFFF0000"/>
      <name val="ＭＳ 明朝"/>
      <family val="1"/>
      <charset val="128"/>
    </font>
    <font>
      <sz val="16"/>
      <color theme="1"/>
      <name val="ＭＳ 明朝"/>
      <family val="1"/>
      <charset val="128"/>
    </font>
    <font>
      <sz val="9"/>
      <color theme="1"/>
      <name val="ＭＳ 明朝"/>
      <family val="1"/>
      <charset val="128"/>
    </font>
    <font>
      <b/>
      <sz val="8"/>
      <color rgb="FFFF0000"/>
      <name val="ＭＳ 明朝"/>
      <family val="1"/>
      <charset val="128"/>
    </font>
    <font>
      <sz val="11"/>
      <color theme="1"/>
      <name val="ＭＳ 明朝"/>
      <family val="1"/>
      <charset val="128"/>
    </font>
    <font>
      <sz val="10"/>
      <color rgb="FFFF0000"/>
      <name val="ＭＳ 明朝"/>
      <family val="1"/>
      <charset val="128"/>
    </font>
    <font>
      <b/>
      <sz val="10"/>
      <color theme="1"/>
      <name val="ＭＳ 明朝"/>
      <family val="1"/>
      <charset val="128"/>
    </font>
    <font>
      <sz val="16"/>
      <color theme="1"/>
      <name val="HGSｺﾞｼｯｸM"/>
      <family val="3"/>
      <charset val="128"/>
    </font>
    <font>
      <b/>
      <sz val="9"/>
      <color rgb="FFFF0000"/>
      <name val="ＭＳ 明朝"/>
      <family val="1"/>
      <charset val="128"/>
    </font>
    <font>
      <sz val="8"/>
      <color theme="1"/>
      <name val="ＭＳ 明朝"/>
      <family val="1"/>
      <charset val="128"/>
    </font>
    <font>
      <sz val="12"/>
      <color theme="1"/>
      <name val="ＭＳ 明朝"/>
      <family val="1"/>
      <charset val="128"/>
    </font>
    <font>
      <sz val="20"/>
      <color theme="1"/>
      <name val="HGSｺﾞｼｯｸM"/>
      <family val="3"/>
      <charset val="128"/>
    </font>
    <font>
      <sz val="12"/>
      <name val="ＭＳ Ｐ明朝"/>
      <family val="1"/>
      <charset val="128"/>
    </font>
    <font>
      <sz val="24"/>
      <color rgb="FFFF0000"/>
      <name val="HGS教科書体"/>
      <family val="1"/>
      <charset val="128"/>
    </font>
    <font>
      <u/>
      <sz val="11"/>
      <color theme="10"/>
      <name val="游ゴシック"/>
      <family val="2"/>
      <scheme val="minor"/>
    </font>
    <font>
      <u/>
      <sz val="8"/>
      <color theme="10"/>
      <name val="游ゴシック"/>
      <family val="2"/>
      <scheme val="minor"/>
    </font>
    <font>
      <sz val="8"/>
      <color rgb="FFFF0000"/>
      <name val="ＭＳ 明朝"/>
      <family val="1"/>
      <charset val="128"/>
    </font>
    <font>
      <strike/>
      <sz val="10"/>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74">
    <border>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dotted">
        <color theme="0" tint="-0.34998626667073579"/>
      </right>
      <top style="medium">
        <color indexed="64"/>
      </top>
      <bottom style="dotted">
        <color theme="0" tint="-0.34998626667073579"/>
      </bottom>
      <diagonal/>
    </border>
    <border>
      <left style="dotted">
        <color theme="0" tint="-0.34998626667073579"/>
      </left>
      <right/>
      <top style="medium">
        <color indexed="64"/>
      </top>
      <bottom style="dotted">
        <color theme="0" tint="-0.34998626667073579"/>
      </bottom>
      <diagonal/>
    </border>
    <border>
      <left/>
      <right/>
      <top style="medium">
        <color indexed="64"/>
      </top>
      <bottom style="dotted">
        <color theme="0" tint="-0.34998626667073579"/>
      </bottom>
      <diagonal/>
    </border>
    <border>
      <left style="dotted">
        <color theme="0" tint="-0.34998626667073579"/>
      </left>
      <right style="medium">
        <color indexed="64"/>
      </right>
      <top style="medium">
        <color indexed="64"/>
      </top>
      <bottom style="dotted">
        <color theme="0" tint="-0.34998626667073579"/>
      </bottom>
      <diagonal/>
    </border>
    <border>
      <left/>
      <right/>
      <top/>
      <bottom style="medium">
        <color theme="0" tint="-0.34998626667073579"/>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dotted">
        <color theme="0" tint="-0.34998626667073579"/>
      </right>
      <top style="dotted">
        <color theme="0" tint="-0.34998626667073579"/>
      </top>
      <bottom style="medium">
        <color indexed="64"/>
      </bottom>
      <diagonal/>
    </border>
    <border>
      <left style="dotted">
        <color theme="0" tint="-0.34998626667073579"/>
      </left>
      <right/>
      <top style="dotted">
        <color theme="0" tint="-0.34998626667073579"/>
      </top>
      <bottom style="medium">
        <color indexed="64"/>
      </bottom>
      <diagonal/>
    </border>
    <border>
      <left/>
      <right/>
      <top style="dotted">
        <color theme="0" tint="-0.34998626667073579"/>
      </top>
      <bottom style="medium">
        <color indexed="64"/>
      </bottom>
      <diagonal/>
    </border>
    <border>
      <left style="dotted">
        <color theme="0" tint="-0.34998626667073579"/>
      </left>
      <right style="medium">
        <color indexed="64"/>
      </right>
      <top style="dotted">
        <color theme="0" tint="-0.34998626667073579"/>
      </top>
      <bottom style="medium">
        <color indexed="64"/>
      </bottom>
      <diagonal/>
    </border>
    <border>
      <left/>
      <right/>
      <top style="medium">
        <color theme="0" tint="-0.34998626667073579"/>
      </top>
      <bottom/>
      <diagonal/>
    </border>
    <border>
      <left/>
      <right/>
      <top/>
      <bottom style="thin">
        <color theme="0" tint="-0.34998626667073579"/>
      </bottom>
      <diagonal/>
    </border>
    <border>
      <left/>
      <right/>
      <top/>
      <bottom style="dotted">
        <color theme="0" tint="-0.34998626667073579"/>
      </bottom>
      <diagonal/>
    </border>
    <border>
      <left/>
      <right/>
      <top style="thin">
        <color theme="0" tint="-0.34998626667073579"/>
      </top>
      <bottom/>
      <diagonal/>
    </border>
    <border>
      <left/>
      <right/>
      <top style="dotted">
        <color theme="0" tint="-0.34998626667073579"/>
      </top>
      <bottom/>
      <diagonal/>
    </border>
    <border>
      <left/>
      <right style="medium">
        <color theme="0" tint="-0.34998626667073579"/>
      </right>
      <top/>
      <bottom/>
      <diagonal/>
    </border>
    <border>
      <left style="medium">
        <color theme="0" tint="-0.34998626667073579"/>
      </left>
      <right style="dotted">
        <color theme="0" tint="-0.34998626667073579"/>
      </right>
      <top style="medium">
        <color theme="0" tint="-0.34998626667073579"/>
      </top>
      <bottom style="dotted">
        <color theme="0" tint="-0.34998626667073579"/>
      </bottom>
      <diagonal/>
    </border>
    <border>
      <left style="dotted">
        <color theme="0" tint="-0.34998626667073579"/>
      </left>
      <right style="dotted">
        <color theme="0" tint="-0.34998626667073579"/>
      </right>
      <top style="medium">
        <color theme="0" tint="-0.34998626667073579"/>
      </top>
      <bottom style="dotted">
        <color theme="0" tint="-0.34998626667073579"/>
      </bottom>
      <diagonal/>
    </border>
    <border>
      <left style="dotted">
        <color theme="0" tint="-0.34998626667073579"/>
      </left>
      <right style="thin">
        <color theme="0" tint="-0.34998626667073579"/>
      </right>
      <top style="medium">
        <color theme="0" tint="-0.34998626667073579"/>
      </top>
      <bottom style="dotted">
        <color theme="0" tint="-0.34998626667073579"/>
      </bottom>
      <diagonal/>
    </border>
    <border>
      <left/>
      <right style="dotted">
        <color theme="0" tint="-0.34998626667073579"/>
      </right>
      <top style="medium">
        <color theme="0" tint="-0.34998626667073579"/>
      </top>
      <bottom style="dotted">
        <color theme="0" tint="-0.34998626667073579"/>
      </bottom>
      <diagonal/>
    </border>
    <border>
      <left style="dotted">
        <color theme="0" tint="-0.34998626667073579"/>
      </left>
      <right/>
      <top style="medium">
        <color theme="0" tint="-0.34998626667073579"/>
      </top>
      <bottom style="dotted">
        <color theme="0" tint="-0.34998626667073579"/>
      </bottom>
      <diagonal/>
    </border>
    <border>
      <left/>
      <right/>
      <top style="medium">
        <color theme="0" tint="-0.34998626667073579"/>
      </top>
      <bottom style="dotted">
        <color theme="0" tint="-0.34998626667073579"/>
      </bottom>
      <diagonal/>
    </border>
    <border>
      <left/>
      <right style="medium">
        <color theme="0" tint="-0.34998626667073579"/>
      </right>
      <top style="medium">
        <color theme="0" tint="-0.34998626667073579"/>
      </top>
      <bottom style="dotted">
        <color theme="0" tint="-0.34998626667073579"/>
      </bottom>
      <diagonal/>
    </border>
    <border>
      <left style="medium">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thin">
        <color theme="0" tint="-0.34998626667073579"/>
      </right>
      <top style="dotted">
        <color theme="0" tint="-0.34998626667073579"/>
      </top>
      <bottom style="medium">
        <color theme="0" tint="-0.34998626667073579"/>
      </bottom>
      <diagonal/>
    </border>
    <border>
      <left/>
      <right style="dotted">
        <color theme="0" tint="-0.34998626667073579"/>
      </right>
      <top style="dotted">
        <color theme="0" tint="-0.34998626667073579"/>
      </top>
      <bottom style="medium">
        <color theme="0" tint="-0.34998626667073579"/>
      </bottom>
      <diagonal/>
    </border>
    <border>
      <left style="dotted">
        <color theme="0" tint="-0.34998626667073579"/>
      </left>
      <right/>
      <top style="dotted">
        <color theme="0" tint="-0.34998626667073579"/>
      </top>
      <bottom style="medium">
        <color theme="0" tint="-0.34998626667073579"/>
      </bottom>
      <diagonal/>
    </border>
    <border>
      <left/>
      <right/>
      <top style="dotted">
        <color theme="0" tint="-0.34998626667073579"/>
      </top>
      <bottom style="medium">
        <color theme="0" tint="-0.34998626667073579"/>
      </bottom>
      <diagonal/>
    </border>
    <border>
      <left/>
      <right style="medium">
        <color theme="0" tint="-0.34998626667073579"/>
      </right>
      <top style="dotted">
        <color theme="0" tint="-0.34998626667073579"/>
      </top>
      <bottom style="medium">
        <color theme="0" tint="-0.34998626667073579"/>
      </bottom>
      <diagonal/>
    </border>
    <border>
      <left style="medium">
        <color theme="0" tint="-0.249977111117893"/>
      </left>
      <right style="thin">
        <color indexed="64"/>
      </right>
      <top style="medium">
        <color theme="0" tint="-0.249977111117893"/>
      </top>
      <bottom style="thin">
        <color indexed="64"/>
      </bottom>
      <diagonal/>
    </border>
    <border>
      <left style="thin">
        <color indexed="64"/>
      </left>
      <right style="thin">
        <color theme="0" tint="-0.34998626667073579"/>
      </right>
      <top style="medium">
        <color theme="0" tint="-0.249977111117893"/>
      </top>
      <bottom style="thin">
        <color indexed="64"/>
      </bottom>
      <diagonal/>
    </border>
    <border>
      <left style="thin">
        <color theme="0" tint="-0.34998626667073579"/>
      </left>
      <right/>
      <top style="medium">
        <color theme="0" tint="-0.249977111117893"/>
      </top>
      <bottom/>
      <diagonal/>
    </border>
    <border>
      <left/>
      <right/>
      <top style="medium">
        <color theme="0" tint="-0.249977111117893"/>
      </top>
      <bottom/>
      <diagonal/>
    </border>
    <border>
      <left/>
      <right style="thin">
        <color theme="0" tint="-0.34998626667073579"/>
      </right>
      <top style="medium">
        <color theme="0" tint="-0.249977111117893"/>
      </top>
      <bottom/>
      <diagonal/>
    </border>
    <border>
      <left style="thin">
        <color theme="0" tint="-0.34998626667073579"/>
      </left>
      <right style="dotted">
        <color indexed="64"/>
      </right>
      <top style="medium">
        <color theme="0" tint="-0.249977111117893"/>
      </top>
      <bottom style="dotted">
        <color indexed="64"/>
      </bottom>
      <diagonal/>
    </border>
    <border>
      <left style="dotted">
        <color indexed="64"/>
      </left>
      <right style="thin">
        <color theme="0" tint="-0.34998626667073579"/>
      </right>
      <top style="medium">
        <color theme="0" tint="-0.249977111117893"/>
      </top>
      <bottom style="dotted">
        <color indexed="64"/>
      </bottom>
      <diagonal/>
    </border>
    <border>
      <left style="thin">
        <color theme="0" tint="-0.34998626667073579"/>
      </left>
      <right style="dotted">
        <color theme="0" tint="-0.34998626667073579"/>
      </right>
      <top style="medium">
        <color theme="0" tint="-0.249977111117893"/>
      </top>
      <bottom style="dotted">
        <color theme="0" tint="-0.34998626667073579"/>
      </bottom>
      <diagonal/>
    </border>
    <border>
      <left style="dotted">
        <color theme="0" tint="-0.34998626667073579"/>
      </left>
      <right style="dotted">
        <color theme="0" tint="-0.34998626667073579"/>
      </right>
      <top style="medium">
        <color theme="0" tint="-0.249977111117893"/>
      </top>
      <bottom style="dotted">
        <color theme="0" tint="-0.34998626667073579"/>
      </bottom>
      <diagonal/>
    </border>
    <border>
      <left style="dotted">
        <color theme="0" tint="-0.34998626667073579"/>
      </left>
      <right style="medium">
        <color theme="0" tint="-0.249977111117893"/>
      </right>
      <top style="medium">
        <color theme="0" tint="-0.249977111117893"/>
      </top>
      <bottom style="dotted">
        <color theme="0" tint="-0.34998626667073579"/>
      </bottom>
      <diagonal/>
    </border>
    <border>
      <left style="medium">
        <color theme="0" tint="-0.249977111117893"/>
      </left>
      <right style="thin">
        <color indexed="64"/>
      </right>
      <top style="thin">
        <color indexed="64"/>
      </top>
      <bottom style="thin">
        <color theme="0" tint="-0.249977111117893"/>
      </bottom>
      <diagonal/>
    </border>
    <border>
      <left style="thin">
        <color indexed="64"/>
      </left>
      <right style="thin">
        <color theme="0" tint="-0.34998626667073579"/>
      </right>
      <top style="thin">
        <color indexed="64"/>
      </top>
      <bottom style="thin">
        <color theme="0" tint="-0.249977111117893"/>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theme="0" tint="-0.34998626667073579"/>
      </left>
      <right style="dotted">
        <color indexed="64"/>
      </right>
      <top style="dotted">
        <color indexed="64"/>
      </top>
      <bottom style="thin">
        <color theme="0" tint="-0.249977111117893"/>
      </bottom>
      <diagonal/>
    </border>
    <border>
      <left style="dotted">
        <color indexed="64"/>
      </left>
      <right style="thin">
        <color theme="0" tint="-0.34998626667073579"/>
      </right>
      <top style="dotted">
        <color indexed="64"/>
      </top>
      <bottom style="thin">
        <color theme="0" tint="-0.249977111117893"/>
      </bottom>
      <diagonal/>
    </border>
    <border>
      <left style="thin">
        <color theme="0" tint="-0.34998626667073579"/>
      </left>
      <right style="dotted">
        <color theme="0" tint="-0.34998626667073579"/>
      </right>
      <top style="dotted">
        <color theme="0" tint="-0.34998626667073579"/>
      </top>
      <bottom style="thin">
        <color theme="0" tint="-0.249977111117893"/>
      </bottom>
      <diagonal/>
    </border>
    <border>
      <left style="dotted">
        <color theme="0" tint="-0.34998626667073579"/>
      </left>
      <right style="dotted">
        <color theme="0" tint="-0.34998626667073579"/>
      </right>
      <top style="dotted">
        <color theme="0" tint="-0.34998626667073579"/>
      </top>
      <bottom style="thin">
        <color theme="0" tint="-0.249977111117893"/>
      </bottom>
      <diagonal/>
    </border>
    <border>
      <left style="dotted">
        <color theme="0" tint="-0.34998626667073579"/>
      </left>
      <right style="medium">
        <color theme="0" tint="-0.249977111117893"/>
      </right>
      <top style="dotted">
        <color theme="0" tint="-0.34998626667073579"/>
      </top>
      <bottom style="thin">
        <color theme="0" tint="-0.249977111117893"/>
      </bottom>
      <diagonal/>
    </border>
    <border>
      <left style="medium">
        <color theme="0" tint="-0.249977111117893"/>
      </left>
      <right style="thin">
        <color indexed="64"/>
      </right>
      <top/>
      <bottom style="thin">
        <color indexed="64"/>
      </bottom>
      <diagonal/>
    </border>
    <border>
      <left style="thin">
        <color indexed="64"/>
      </left>
      <right style="thin">
        <color theme="0" tint="-0.34998626667073579"/>
      </right>
      <top/>
      <bottom style="thin">
        <color indexed="64"/>
      </bottom>
      <diagonal/>
    </border>
    <border>
      <left style="thin">
        <color theme="0" tint="-0.34998626667073579"/>
      </left>
      <right style="dotted">
        <color theme="0" tint="-0.34998626667073579"/>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medium">
        <color theme="0" tint="-0.249977111117893"/>
      </right>
      <top/>
      <bottom style="dotted">
        <color theme="0" tint="-0.34998626667073579"/>
      </bottom>
      <diagonal/>
    </border>
    <border>
      <left style="medium">
        <color theme="0" tint="-0.249977111117893"/>
      </left>
      <right style="thin">
        <color indexed="64"/>
      </right>
      <top style="thin">
        <color indexed="64"/>
      </top>
      <bottom style="medium">
        <color theme="0" tint="-0.249977111117893"/>
      </bottom>
      <diagonal/>
    </border>
    <border>
      <left style="thin">
        <color indexed="64"/>
      </left>
      <right style="thin">
        <color theme="0" tint="-0.34998626667073579"/>
      </right>
      <top style="thin">
        <color indexed="64"/>
      </top>
      <bottom style="medium">
        <color theme="0" tint="-0.249977111117893"/>
      </bottom>
      <diagonal/>
    </border>
    <border>
      <left style="thin">
        <color theme="0" tint="-0.34998626667073579"/>
      </left>
      <right style="dotted">
        <color theme="0" tint="-0.34998626667073579"/>
      </right>
      <top/>
      <bottom style="medium">
        <color theme="0" tint="-0.249977111117893"/>
      </bottom>
      <diagonal/>
    </border>
    <border>
      <left style="dotted">
        <color theme="0" tint="-0.34998626667073579"/>
      </left>
      <right style="dotted">
        <color theme="0" tint="-0.34998626667073579"/>
      </right>
      <top/>
      <bottom style="medium">
        <color theme="0" tint="-0.249977111117893"/>
      </bottom>
      <diagonal/>
    </border>
    <border>
      <left style="dotted">
        <color theme="0" tint="-0.34998626667073579"/>
      </left>
      <right style="dotted">
        <color theme="0" tint="-0.34998626667073579"/>
      </right>
      <top style="dotted">
        <color theme="0" tint="-0.34998626667073579"/>
      </top>
      <bottom style="medium">
        <color theme="0" tint="-0.249977111117893"/>
      </bottom>
      <diagonal/>
    </border>
    <border>
      <left style="dotted">
        <color theme="0" tint="-0.34998626667073579"/>
      </left>
      <right style="medium">
        <color theme="0" tint="-0.249977111117893"/>
      </right>
      <top style="dotted">
        <color theme="0" tint="-0.34998626667073579"/>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34998626667073579"/>
      </right>
      <top style="medium">
        <color theme="0" tint="-0.249977111117893"/>
      </top>
      <bottom style="thin">
        <color theme="0" tint="-0.249977111117893"/>
      </bottom>
      <diagonal/>
    </border>
    <border>
      <left style="thin">
        <color theme="0" tint="-0.34998626667073579"/>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dotted">
        <color theme="0" tint="-0.34998626667073579"/>
      </right>
      <top style="thin">
        <color theme="0" tint="-0.34998626667073579"/>
      </top>
      <bottom style="dotted">
        <color theme="0" tint="-0.34998626667073579"/>
      </bottom>
      <diagonal/>
    </border>
    <border>
      <left style="dotted">
        <color theme="0" tint="-0.34998626667073579"/>
      </left>
      <right style="thin">
        <color theme="0" tint="-0.34998626667073579"/>
      </right>
      <top style="thin">
        <color theme="0" tint="-0.34998626667073579"/>
      </top>
      <bottom style="dotted">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249977111117893"/>
      </left>
      <right/>
      <top style="thin">
        <color theme="0" tint="-0.34998626667073579"/>
      </top>
      <bottom style="thin">
        <color theme="0" tint="-0.249977111117893"/>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medium">
        <color theme="0" tint="-0.249977111117893"/>
      </left>
      <right/>
      <top/>
      <bottom/>
      <diagonal/>
    </border>
    <border>
      <left style="medium">
        <color theme="0" tint="-0.249977111117893"/>
      </left>
      <right style="dotted">
        <color theme="0" tint="-0.34998626667073579"/>
      </right>
      <top style="dotted">
        <color theme="0" tint="-0.34998626667073579"/>
      </top>
      <bottom style="thin">
        <color theme="0" tint="-0.34998626667073579"/>
      </bottom>
      <diagonal/>
    </border>
    <border>
      <left style="dotted">
        <color theme="0" tint="-0.34998626667073579"/>
      </left>
      <right style="thin">
        <color theme="0" tint="-0.34998626667073579"/>
      </right>
      <top style="dotted">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34998626667073579"/>
      </right>
      <top style="thin">
        <color theme="0" tint="-0.249977111117893"/>
      </top>
      <bottom/>
      <diagonal/>
    </border>
    <border>
      <left style="thin">
        <color theme="0" tint="-0.249977111117893"/>
      </left>
      <right/>
      <top/>
      <bottom style="thin">
        <color theme="0" tint="-0.249977111117893"/>
      </bottom>
      <diagonal/>
    </border>
    <border>
      <left style="medium">
        <color theme="0" tint="-0.249977111117893"/>
      </left>
      <right style="dotted">
        <color theme="0" tint="-0.34998626667073579"/>
      </right>
      <top style="dotted">
        <color theme="0" tint="-0.34998626667073579"/>
      </top>
      <bottom/>
      <diagonal/>
    </border>
    <border>
      <left style="dotted">
        <color theme="0" tint="-0.34998626667073579"/>
      </left>
      <right style="thin">
        <color theme="0" tint="-0.34998626667073579"/>
      </right>
      <top style="dotted">
        <color theme="0" tint="-0.34998626667073579"/>
      </top>
      <bottom/>
      <diagonal/>
    </border>
    <border>
      <left style="thin">
        <color theme="0" tint="-0.34998626667073579"/>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dotted">
        <color theme="0" tint="-0.34998626667073579"/>
      </right>
      <top style="thin">
        <color theme="0" tint="-0.249977111117893"/>
      </top>
      <bottom style="dotted">
        <color theme="0" tint="-0.34998626667073579"/>
      </bottom>
      <diagonal/>
    </border>
    <border>
      <left style="dotted">
        <color theme="0" tint="-0.34998626667073579"/>
      </left>
      <right style="thin">
        <color theme="0" tint="-0.34998626667073579"/>
      </right>
      <top style="thin">
        <color theme="0" tint="-0.249977111117893"/>
      </top>
      <bottom style="dotted">
        <color theme="0" tint="-0.34998626667073579"/>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249977111117893"/>
      </top>
      <bottom/>
      <diagonal/>
    </border>
    <border>
      <left/>
      <right style="thin">
        <color theme="0" tint="-0.249977111117893"/>
      </right>
      <top style="thin">
        <color theme="0" tint="-0.249977111117893"/>
      </top>
      <bottom/>
      <diagonal/>
    </border>
    <border>
      <left style="medium">
        <color theme="0" tint="-0.249977111117893"/>
      </left>
      <right style="dotted">
        <color theme="0" tint="-0.34998626667073579"/>
      </right>
      <top style="dotted">
        <color theme="0" tint="-0.34998626667073579"/>
      </top>
      <bottom style="thin">
        <color theme="0" tint="-0.249977111117893"/>
      </bottom>
      <diagonal/>
    </border>
    <border>
      <left style="dotted">
        <color theme="0" tint="-0.34998626667073579"/>
      </left>
      <right style="thin">
        <color theme="0" tint="-0.34998626667073579"/>
      </right>
      <top style="dotted">
        <color theme="0" tint="-0.34998626667073579"/>
      </top>
      <bottom style="thin">
        <color theme="0" tint="-0.249977111117893"/>
      </bottom>
      <diagonal/>
    </border>
    <border>
      <left/>
      <right style="thin">
        <color theme="0" tint="-0.249977111117893"/>
      </right>
      <top/>
      <bottom style="thin">
        <color theme="0" tint="-0.249977111117893"/>
      </bottom>
      <diagonal/>
    </border>
    <border>
      <left style="medium">
        <color theme="0" tint="-0.249977111117893"/>
      </left>
      <right style="dotted">
        <color theme="0" tint="-0.34998626667073579"/>
      </right>
      <top style="thin">
        <color theme="0" tint="-0.249977111117893"/>
      </top>
      <bottom/>
      <diagonal/>
    </border>
    <border>
      <left style="dotted">
        <color theme="0" tint="-0.34998626667073579"/>
      </left>
      <right style="thin">
        <color theme="0" tint="-0.34998626667073579"/>
      </right>
      <top style="thin">
        <color theme="0" tint="-0.249977111117893"/>
      </top>
      <bottom/>
      <diagonal/>
    </border>
    <border>
      <left/>
      <right style="medium">
        <color theme="0" tint="-0.249977111117893"/>
      </right>
      <top style="thin">
        <color theme="0" tint="-0.249977111117893"/>
      </top>
      <bottom/>
      <diagonal/>
    </border>
    <border>
      <left style="medium">
        <color theme="0" tint="-0.249977111117893"/>
      </left>
      <right style="dotted">
        <color theme="0" tint="-0.34998626667073579"/>
      </right>
      <top/>
      <bottom style="thin">
        <color theme="0" tint="-0.249977111117893"/>
      </bottom>
      <diagonal/>
    </border>
    <border>
      <left style="dotted">
        <color theme="0" tint="-0.34998626667073579"/>
      </left>
      <right style="thin">
        <color theme="0" tint="-0.34998626667073579"/>
      </right>
      <top/>
      <bottom style="thin">
        <color theme="0" tint="-0.249977111117893"/>
      </bottom>
      <diagonal/>
    </border>
    <border>
      <left/>
      <right style="medium">
        <color theme="0" tint="-0.249977111117893"/>
      </right>
      <top/>
      <bottom style="thin">
        <color theme="0" tint="-0.249977111117893"/>
      </bottom>
      <diagonal/>
    </border>
    <border>
      <left style="medium">
        <color theme="0" tint="-0.249977111117893"/>
      </left>
      <right style="dotted">
        <color theme="0" tint="-0.34998626667073579"/>
      </right>
      <top/>
      <bottom style="dotted">
        <color theme="0" tint="-0.34998626667073579"/>
      </bottom>
      <diagonal/>
    </border>
    <border>
      <left style="dotted">
        <color theme="0" tint="-0.34998626667073579"/>
      </left>
      <right style="thin">
        <color theme="0" tint="-0.34998626667073579"/>
      </right>
      <top/>
      <bottom style="dotted">
        <color theme="0" tint="-0.34998626667073579"/>
      </bottom>
      <diagonal/>
    </border>
    <border>
      <left style="thin">
        <color theme="0" tint="-0.34998626667073579"/>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dotted">
        <color theme="0" tint="-0.34998626667073579"/>
      </right>
      <top style="dotted">
        <color theme="0" tint="-0.34998626667073579"/>
      </top>
      <bottom style="medium">
        <color theme="0" tint="-0.249977111117893"/>
      </bottom>
      <diagonal/>
    </border>
    <border>
      <left style="dotted">
        <color theme="0" tint="-0.34998626667073579"/>
      </left>
      <right style="thin">
        <color theme="0" tint="-0.34998626667073579"/>
      </right>
      <top style="dotted">
        <color theme="0" tint="-0.34998626667073579"/>
      </top>
      <bottom style="medium">
        <color theme="0" tint="-0.249977111117893"/>
      </bottom>
      <diagonal/>
    </border>
    <border>
      <left style="thin">
        <color theme="0" tint="-0.34998626667073579"/>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top/>
      <bottom style="medium">
        <color theme="0" tint="-0.249977111117893"/>
      </bottom>
      <diagonal/>
    </border>
    <border>
      <left/>
      <right/>
      <top/>
      <bottom style="medium">
        <color theme="0" tint="-0.249977111117893"/>
      </bottom>
      <diagonal/>
    </border>
    <border>
      <left style="medium">
        <color theme="0" tint="-0.249977111117893"/>
      </left>
      <right/>
      <top style="medium">
        <color theme="0" tint="-0.249977111117893"/>
      </top>
      <bottom/>
      <diagonal/>
    </border>
    <border>
      <left/>
      <right style="thin">
        <color theme="0" tint="-0.249977111117893"/>
      </right>
      <top style="medium">
        <color theme="0" tint="-0.249977111117893"/>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indexed="64"/>
      </bottom>
      <diagonal/>
    </border>
    <border>
      <left style="medium">
        <color theme="0" tint="-0.249977111117893"/>
      </left>
      <right/>
      <top style="thin">
        <color indexed="64"/>
      </top>
      <bottom style="thin">
        <color indexed="64"/>
      </bottom>
      <diagonal/>
    </border>
    <border>
      <left style="medium">
        <color theme="0" tint="-0.249977111117893"/>
      </left>
      <right/>
      <top style="thin">
        <color indexed="64"/>
      </top>
      <bottom style="medium">
        <color theme="0" tint="-0.249977111117893"/>
      </bottom>
      <diagonal/>
    </border>
    <border>
      <left/>
      <right/>
      <top style="mediumDashDotDot">
        <color auto="1"/>
      </top>
      <bottom/>
      <diagonal/>
    </border>
    <border>
      <left style="thin">
        <color indexed="64"/>
      </left>
      <right style="thin">
        <color indexed="64"/>
      </right>
      <top style="medium">
        <color theme="0" tint="-0.249977111117893"/>
      </top>
      <bottom style="thin">
        <color indexed="64"/>
      </bottom>
      <diagonal/>
    </border>
    <border>
      <left style="thin">
        <color indexed="64"/>
      </left>
      <right style="medium">
        <color theme="0" tint="-0.249977111117893"/>
      </right>
      <top style="medium">
        <color theme="0" tint="-0.249977111117893"/>
      </top>
      <bottom style="thin">
        <color indexed="64"/>
      </bottom>
      <diagonal/>
    </border>
    <border>
      <left style="medium">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249977111117893"/>
      </right>
      <top style="thin">
        <color indexed="64"/>
      </top>
      <bottom style="thin">
        <color indexed="64"/>
      </bottom>
      <diagonal/>
    </border>
    <border>
      <left style="thin">
        <color indexed="64"/>
      </left>
      <right style="thin">
        <color indexed="64"/>
      </right>
      <top style="thin">
        <color indexed="64"/>
      </top>
      <bottom style="medium">
        <color theme="0" tint="-0.249977111117893"/>
      </bottom>
      <diagonal/>
    </border>
    <border>
      <left style="thin">
        <color indexed="64"/>
      </left>
      <right style="medium">
        <color theme="0" tint="-0.249977111117893"/>
      </right>
      <top style="thin">
        <color indexed="64"/>
      </top>
      <bottom style="medium">
        <color theme="0" tint="-0.249977111117893"/>
      </bottom>
      <diagonal/>
    </border>
    <border>
      <left style="thin">
        <color indexed="64"/>
      </left>
      <right/>
      <top style="medium">
        <color theme="2" tint="-9.9948118533890809E-2"/>
      </top>
      <bottom/>
      <diagonal/>
    </border>
    <border>
      <left/>
      <right/>
      <top style="medium">
        <color theme="2" tint="-9.9948118533890809E-2"/>
      </top>
      <bottom/>
      <diagonal/>
    </border>
    <border>
      <left style="thin">
        <color theme="1"/>
      </left>
      <right style="thin">
        <color indexed="64"/>
      </right>
      <top style="medium">
        <color theme="0" tint="-0.249977111117893"/>
      </top>
      <bottom style="thin">
        <color indexed="64"/>
      </bottom>
      <diagonal/>
    </border>
    <border>
      <left/>
      <right style="medium">
        <color theme="2" tint="-9.9948118533890809E-2"/>
      </right>
      <top style="medium">
        <color theme="2" tint="-9.9948118533890809E-2"/>
      </top>
      <bottom/>
      <diagonal/>
    </border>
    <border>
      <left style="thin">
        <color indexed="64"/>
      </left>
      <right/>
      <top/>
      <bottom style="thin">
        <color indexed="64"/>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bottom/>
      <diagonal/>
    </border>
    <border>
      <left/>
      <right style="medium">
        <color theme="2" tint="-9.9948118533890809E-2"/>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theme="2" tint="-9.9948118533890809E-2"/>
      </bottom>
      <diagonal/>
    </border>
    <border>
      <left/>
      <right/>
      <top/>
      <bottom style="thin">
        <color theme="2" tint="-9.9948118533890809E-2"/>
      </bottom>
      <diagonal/>
    </border>
    <border>
      <left/>
      <right style="medium">
        <color theme="2" tint="-9.9948118533890809E-2"/>
      </right>
      <top/>
      <bottom style="thin">
        <color theme="2" tint="-9.9948118533890809E-2"/>
      </bottom>
      <diagonal/>
    </border>
    <border>
      <left style="medium">
        <color theme="0" tint="-0.249977111117893"/>
      </left>
      <right style="thin">
        <color indexed="64"/>
      </right>
      <top style="thin">
        <color indexed="64"/>
      </top>
      <bottom/>
      <diagonal/>
    </border>
    <border>
      <left style="thin">
        <color theme="1"/>
      </left>
      <right style="thin">
        <color indexed="64"/>
      </right>
      <top style="thin">
        <color indexed="64"/>
      </top>
      <bottom/>
      <diagonal/>
    </border>
    <border>
      <left/>
      <right/>
      <top/>
      <bottom style="thin">
        <color theme="1"/>
      </bottom>
      <diagonal/>
    </border>
    <border>
      <left style="thin">
        <color indexed="64"/>
      </left>
      <right/>
      <top/>
      <bottom style="medium">
        <color theme="2" tint="-9.9948118533890809E-2"/>
      </bottom>
      <diagonal/>
    </border>
    <border>
      <left/>
      <right/>
      <top/>
      <bottom style="medium">
        <color theme="2" tint="-9.9948118533890809E-2"/>
      </bottom>
      <diagonal/>
    </border>
    <border>
      <left style="thin">
        <color theme="1"/>
      </left>
      <right style="thin">
        <color indexed="64"/>
      </right>
      <top style="thin">
        <color indexed="64"/>
      </top>
      <bottom style="medium">
        <color theme="0" tint="-0.249977111117893"/>
      </bottom>
      <diagonal/>
    </border>
    <border>
      <left/>
      <right style="medium">
        <color theme="2" tint="-9.9948118533890809E-2"/>
      </right>
      <top/>
      <bottom style="medium">
        <color theme="2" tint="-9.9948118533890809E-2"/>
      </bottom>
      <diagonal/>
    </border>
  </borders>
  <cellStyleXfs count="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xf numFmtId="0" fontId="21" fillId="0" borderId="0" applyNumberFormat="0" applyFill="0" applyBorder="0" applyAlignment="0" applyProtection="0"/>
  </cellStyleXfs>
  <cellXfs count="538">
    <xf numFmtId="0" fontId="0" fillId="0" borderId="0" xfId="0"/>
    <xf numFmtId="0" fontId="2"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9" fontId="2" fillId="0" borderId="0" xfId="2" applyFont="1" applyFill="1" applyAlignment="1" applyProtection="1">
      <alignment vertical="center"/>
      <protection locked="0"/>
    </xf>
    <xf numFmtId="0" fontId="2" fillId="3" borderId="19"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Alignment="1" applyProtection="1">
      <alignment vertical="center"/>
      <protection locked="0"/>
    </xf>
    <xf numFmtId="0" fontId="13" fillId="0" borderId="0" xfId="0" applyFont="1" applyFill="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9" fontId="13" fillId="0" borderId="0" xfId="2" applyFont="1" applyFill="1" applyAlignment="1" applyProtection="1">
      <alignment vertical="center"/>
      <protection locked="0"/>
    </xf>
    <xf numFmtId="0" fontId="9" fillId="0" borderId="0" xfId="0" applyFont="1" applyFill="1" applyAlignment="1" applyProtection="1">
      <alignment vertical="top"/>
      <protection locked="0"/>
    </xf>
    <xf numFmtId="0" fontId="2" fillId="3"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9" fillId="0" borderId="38" xfId="0" applyFont="1" applyBorder="1" applyAlignment="1" applyProtection="1">
      <alignment vertical="center" wrapText="1"/>
      <protection locked="0"/>
    </xf>
    <xf numFmtId="0" fontId="9" fillId="0" borderId="48" xfId="0" applyFont="1" applyBorder="1" applyAlignment="1" applyProtection="1">
      <alignment vertical="center" wrapText="1"/>
      <protection locked="0"/>
    </xf>
    <xf numFmtId="9" fontId="2" fillId="0" borderId="0" xfId="2" applyFont="1" applyFill="1" applyBorder="1" applyAlignment="1" applyProtection="1">
      <alignment vertical="center"/>
      <protection locked="0"/>
    </xf>
    <xf numFmtId="9" fontId="2" fillId="0" borderId="0" xfId="0" applyNumberFormat="1" applyFont="1" applyFill="1" applyBorder="1" applyAlignment="1" applyProtection="1">
      <alignment vertical="center"/>
      <protection locked="0"/>
    </xf>
    <xf numFmtId="0" fontId="9" fillId="0" borderId="0" xfId="0" applyFont="1" applyBorder="1" applyAlignment="1" applyProtection="1">
      <alignment horizontal="center" vertical="center" textRotation="255" wrapText="1"/>
      <protection locked="0"/>
    </xf>
    <xf numFmtId="0" fontId="16" fillId="0" borderId="0" xfId="0" applyFont="1" applyBorder="1" applyAlignment="1" applyProtection="1">
      <alignment horizontal="left" vertical="center" wrapText="1"/>
      <protection locked="0"/>
    </xf>
    <xf numFmtId="0" fontId="11" fillId="0" borderId="0" xfId="0" applyFont="1" applyFill="1" applyBorder="1" applyAlignment="1" applyProtection="1">
      <alignment vertical="center"/>
      <protection locked="0"/>
    </xf>
    <xf numFmtId="38" fontId="17" fillId="0" borderId="0" xfId="1"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2" fillId="0" borderId="145" xfId="0" applyFont="1" applyFill="1" applyBorder="1" applyAlignment="1" applyProtection="1">
      <protection locked="0"/>
    </xf>
    <xf numFmtId="0" fontId="2" fillId="0" borderId="145" xfId="0" applyFont="1" applyFill="1" applyBorder="1" applyAlignment="1" applyProtection="1">
      <alignment vertical="center"/>
      <protection locked="0"/>
    </xf>
    <xf numFmtId="0" fontId="2" fillId="0" borderId="0" xfId="0" applyFont="1" applyAlignment="1">
      <alignment vertical="center"/>
    </xf>
    <xf numFmtId="0" fontId="2" fillId="0" borderId="0" xfId="0" applyFont="1" applyFill="1" applyBorder="1" applyAlignment="1">
      <alignment vertical="center"/>
    </xf>
    <xf numFmtId="0" fontId="2" fillId="0" borderId="154"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70" xfId="0" applyFont="1" applyFill="1" applyBorder="1" applyAlignment="1" applyProtection="1">
      <alignment vertical="center"/>
      <protection locked="0"/>
    </xf>
    <xf numFmtId="0" fontId="2" fillId="0" borderId="171" xfId="0" applyFont="1" applyFill="1" applyBorder="1" applyAlignment="1" applyProtection="1">
      <alignment vertical="center"/>
      <protection locked="0"/>
    </xf>
    <xf numFmtId="0" fontId="18" fillId="4" borderId="0" xfId="0" applyFont="1" applyFill="1" applyAlignment="1" applyProtection="1">
      <alignment vertical="center"/>
      <protection locked="0"/>
    </xf>
    <xf numFmtId="0" fontId="2" fillId="0" borderId="0" xfId="0" applyFont="1" applyBorder="1" applyAlignment="1">
      <alignment vertical="center"/>
    </xf>
    <xf numFmtId="0" fontId="9" fillId="0" borderId="0" xfId="0" applyFont="1" applyFill="1" applyBorder="1" applyAlignment="1">
      <alignment vertical="center" textRotation="255"/>
    </xf>
    <xf numFmtId="0" fontId="2" fillId="0" borderId="0" xfId="0" applyFont="1" applyFill="1" applyAlignment="1" applyProtection="1">
      <alignment horizontal="left" vertical="top"/>
      <protection locked="0"/>
    </xf>
    <xf numFmtId="0" fontId="22" fillId="0" borderId="0" xfId="4" applyFont="1"/>
    <xf numFmtId="38" fontId="2" fillId="0" borderId="0" xfId="1"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7" fillId="0" borderId="0" xfId="0" applyFont="1" applyFill="1" applyAlignment="1" applyProtection="1">
      <alignment vertical="top"/>
      <protection locked="0"/>
    </xf>
    <xf numFmtId="0" fontId="2" fillId="0" borderId="162" xfId="0" applyFont="1" applyFill="1" applyBorder="1" applyAlignment="1" applyProtection="1">
      <alignment horizontal="left" vertical="center"/>
      <protection locked="0"/>
    </xf>
    <xf numFmtId="0" fontId="2" fillId="0" borderId="163" xfId="0" applyFont="1" applyFill="1" applyBorder="1" applyAlignment="1" applyProtection="1">
      <alignment horizontal="left" vertical="center"/>
      <protection locked="0"/>
    </xf>
    <xf numFmtId="0" fontId="2" fillId="0" borderId="157" xfId="0" applyFont="1" applyFill="1" applyBorder="1" applyAlignment="1" applyProtection="1">
      <alignment horizontal="left" vertical="center"/>
      <protection locked="0"/>
    </xf>
    <xf numFmtId="0" fontId="2" fillId="0" borderId="158" xfId="0" applyFont="1" applyFill="1" applyBorder="1" applyAlignment="1" applyProtection="1">
      <alignment horizontal="left" vertical="center"/>
      <protection locked="0"/>
    </xf>
    <xf numFmtId="0" fontId="2" fillId="0" borderId="169" xfId="0" applyFont="1" applyFill="1" applyBorder="1" applyAlignment="1" applyProtection="1">
      <alignment horizontal="left" vertical="center"/>
      <protection locked="0"/>
    </xf>
    <xf numFmtId="0" fontId="9" fillId="2" borderId="36" xfId="0" applyFont="1" applyFill="1" applyBorder="1" applyAlignment="1">
      <alignment horizontal="center" vertical="center" textRotation="255"/>
    </xf>
    <xf numFmtId="0" fontId="9" fillId="2" borderId="148" xfId="0" applyFont="1" applyFill="1" applyBorder="1" applyAlignment="1">
      <alignment horizontal="center" vertical="center" textRotation="255"/>
    </xf>
    <xf numFmtId="0" fontId="9" fillId="2" borderId="167" xfId="0" applyFont="1" applyFill="1" applyBorder="1" applyAlignment="1">
      <alignment horizontal="center" vertical="center" textRotation="255"/>
    </xf>
    <xf numFmtId="0" fontId="9" fillId="2" borderId="62" xfId="0" applyFont="1" applyFill="1" applyBorder="1" applyAlignment="1">
      <alignment horizontal="center" vertical="center" textRotation="255"/>
    </xf>
    <xf numFmtId="0" fontId="2" fillId="0" borderId="153" xfId="0" applyFont="1" applyFill="1" applyBorder="1" applyAlignment="1" applyProtection="1">
      <alignment horizontal="left" vertical="center"/>
      <protection locked="0"/>
    </xf>
    <xf numFmtId="0" fontId="2" fillId="0" borderId="154" xfId="0" applyFont="1" applyFill="1" applyBorder="1" applyAlignment="1" applyProtection="1">
      <alignment horizontal="left" vertical="center"/>
      <protection locked="0"/>
    </xf>
    <xf numFmtId="0" fontId="9" fillId="2" borderId="155" xfId="0" applyFont="1" applyFill="1" applyBorder="1" applyAlignment="1">
      <alignment horizontal="center" vertical="center" textRotation="255"/>
    </xf>
    <xf numFmtId="0" fontId="9" fillId="2" borderId="159" xfId="0" applyFont="1" applyFill="1" applyBorder="1" applyAlignment="1">
      <alignment horizontal="center" vertical="center" textRotation="255"/>
    </xf>
    <xf numFmtId="0" fontId="9" fillId="2" borderId="168" xfId="0" applyFont="1" applyFill="1" applyBorder="1" applyAlignment="1">
      <alignment horizontal="center" vertical="center" textRotation="255"/>
    </xf>
    <xf numFmtId="0" fontId="9" fillId="2" borderId="172" xfId="0" applyFont="1" applyFill="1" applyBorder="1" applyAlignment="1">
      <alignment horizontal="center" vertical="center" textRotation="255"/>
    </xf>
    <xf numFmtId="0" fontId="2" fillId="0" borderId="153" xfId="0" applyFont="1" applyFill="1" applyBorder="1" applyAlignment="1" applyProtection="1">
      <alignment horizontal="center" vertical="center"/>
      <protection locked="0"/>
    </xf>
    <xf numFmtId="0" fontId="2" fillId="0" borderId="154" xfId="0" applyFont="1" applyFill="1" applyBorder="1" applyAlignment="1" applyProtection="1">
      <alignment horizontal="center" vertical="center"/>
      <protection locked="0"/>
    </xf>
    <xf numFmtId="0" fontId="2" fillId="0" borderId="156" xfId="0" applyFont="1" applyFill="1" applyBorder="1" applyAlignment="1" applyProtection="1">
      <alignment horizontal="center" vertical="center"/>
      <protection locked="0"/>
    </xf>
    <xf numFmtId="0" fontId="2" fillId="0" borderId="16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61" xfId="0" applyFont="1" applyFill="1" applyBorder="1" applyAlignment="1" applyProtection="1">
      <alignment horizontal="center" vertical="center"/>
      <protection locked="0"/>
    </xf>
    <xf numFmtId="0" fontId="2" fillId="0" borderId="164" xfId="0" applyFont="1" applyFill="1" applyBorder="1" applyAlignment="1" applyProtection="1">
      <alignment horizontal="center" vertical="center"/>
      <protection locked="0"/>
    </xf>
    <xf numFmtId="0" fontId="2" fillId="0" borderId="165" xfId="0" applyFont="1" applyFill="1" applyBorder="1" applyAlignment="1" applyProtection="1">
      <alignment horizontal="center" vertical="center"/>
      <protection locked="0"/>
    </xf>
    <xf numFmtId="0" fontId="2" fillId="0" borderId="166" xfId="0" applyFont="1" applyFill="1" applyBorder="1" applyAlignment="1" applyProtection="1">
      <alignment horizontal="center" vertical="center"/>
      <protection locked="0"/>
    </xf>
    <xf numFmtId="0" fontId="2" fillId="0" borderId="170" xfId="0" applyFont="1" applyFill="1" applyBorder="1" applyAlignment="1" applyProtection="1">
      <alignment horizontal="center" vertical="center"/>
      <protection locked="0"/>
    </xf>
    <xf numFmtId="0" fontId="2" fillId="0" borderId="171" xfId="0" applyFont="1" applyFill="1" applyBorder="1" applyAlignment="1" applyProtection="1">
      <alignment horizontal="center" vertical="center"/>
      <protection locked="0"/>
    </xf>
    <xf numFmtId="0" fontId="2" fillId="0" borderId="173" xfId="0" applyFont="1" applyFill="1" applyBorder="1" applyAlignment="1" applyProtection="1">
      <alignment horizontal="center" vertical="center"/>
      <protection locked="0"/>
    </xf>
    <xf numFmtId="0" fontId="2" fillId="0" borderId="146" xfId="0" applyFont="1" applyBorder="1" applyAlignment="1">
      <alignment horizontal="center" vertical="center"/>
    </xf>
    <xf numFmtId="0" fontId="2" fillId="0" borderId="149" xfId="0" applyFont="1" applyBorder="1" applyAlignment="1">
      <alignment horizontal="center" vertical="center"/>
    </xf>
    <xf numFmtId="0" fontId="2" fillId="0" borderId="151" xfId="0" applyFont="1" applyBorder="1" applyAlignment="1">
      <alignment horizontal="center" vertical="center"/>
    </xf>
    <xf numFmtId="0" fontId="11" fillId="2" borderId="140"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141" xfId="0" applyFont="1" applyFill="1" applyBorder="1" applyAlignment="1" applyProtection="1">
      <alignment horizontal="center" vertical="center"/>
      <protection locked="0"/>
    </xf>
    <xf numFmtId="0" fontId="11" fillId="2" borderId="129" xfId="0" applyFont="1" applyFill="1" applyBorder="1" applyAlignment="1" applyProtection="1">
      <alignment horizontal="center" vertical="center"/>
      <protection locked="0"/>
    </xf>
    <xf numFmtId="38" fontId="6" fillId="0" borderId="81" xfId="1" applyFont="1" applyFill="1" applyBorder="1" applyAlignment="1" applyProtection="1">
      <alignment horizontal="right" vertical="center"/>
    </xf>
    <xf numFmtId="38" fontId="6" fillId="0" borderId="129" xfId="1" applyFont="1" applyFill="1" applyBorder="1" applyAlignment="1" applyProtection="1">
      <alignment horizontal="right" vertical="center"/>
    </xf>
    <xf numFmtId="0" fontId="17" fillId="0" borderId="81"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17" fillId="0" borderId="129" xfId="0" applyFont="1" applyBorder="1" applyAlignment="1" applyProtection="1">
      <alignment horizontal="center" vertical="center"/>
      <protection locked="0"/>
    </xf>
    <xf numFmtId="0" fontId="17" fillId="0" borderId="138" xfId="0" applyFont="1" applyBorder="1" applyAlignment="1" applyProtection="1">
      <alignment horizontal="center" vertical="center"/>
      <protection locked="0"/>
    </xf>
    <xf numFmtId="0" fontId="9" fillId="2" borderId="146" xfId="0" applyFont="1" applyFill="1" applyBorder="1" applyAlignment="1">
      <alignment horizontal="center" vertical="center" textRotation="255"/>
    </xf>
    <xf numFmtId="0" fontId="9" fillId="2" borderId="149" xfId="0" applyFont="1" applyFill="1" applyBorder="1" applyAlignment="1">
      <alignment horizontal="center" vertical="center" textRotation="255"/>
    </xf>
    <xf numFmtId="0" fontId="9" fillId="2" borderId="151" xfId="0" applyFont="1" applyFill="1" applyBorder="1" applyAlignment="1">
      <alignment horizontal="center" vertical="center" textRotation="255"/>
    </xf>
    <xf numFmtId="0" fontId="2" fillId="0" borderId="147" xfId="0" applyFont="1" applyBorder="1" applyAlignment="1">
      <alignment horizontal="center" vertical="center"/>
    </xf>
    <xf numFmtId="0" fontId="2" fillId="0" borderId="150" xfId="0" applyFont="1" applyBorder="1" applyAlignment="1">
      <alignment horizontal="center" vertical="center"/>
    </xf>
    <xf numFmtId="0" fontId="2" fillId="0" borderId="152" xfId="0" applyFont="1" applyBorder="1" applyAlignment="1">
      <alignment horizontal="center" vertical="center"/>
    </xf>
    <xf numFmtId="0" fontId="2" fillId="0" borderId="0" xfId="0" applyFont="1" applyFill="1" applyAlignment="1" applyProtection="1">
      <alignment horizontal="left" vertical="center"/>
      <protection locked="0"/>
    </xf>
    <xf numFmtId="0" fontId="9" fillId="2" borderId="142" xfId="0" applyFont="1" applyFill="1" applyBorder="1" applyAlignment="1" applyProtection="1">
      <alignment horizontal="center" vertical="center" textRotation="255"/>
      <protection locked="0"/>
    </xf>
    <xf numFmtId="0" fontId="9" fillId="2" borderId="143" xfId="0" applyFont="1" applyFill="1" applyBorder="1" applyAlignment="1" applyProtection="1">
      <alignment horizontal="center" vertical="center" textRotation="255"/>
      <protection locked="0"/>
    </xf>
    <xf numFmtId="0" fontId="9" fillId="2" borderId="144" xfId="0" applyFont="1" applyFill="1" applyBorder="1" applyAlignment="1" applyProtection="1">
      <alignment horizontal="center" vertical="center" textRotation="255"/>
      <protection locked="0"/>
    </xf>
    <xf numFmtId="0" fontId="2" fillId="0" borderId="71"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129"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2" fillId="4" borderId="0" xfId="2" applyNumberFormat="1" applyFont="1" applyFill="1" applyBorder="1" applyAlignment="1" applyProtection="1">
      <alignment horizontal="center" vertical="center"/>
    </xf>
    <xf numFmtId="0" fontId="7" fillId="0" borderId="39"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11" fillId="2" borderId="68"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protection locked="0"/>
    </xf>
    <xf numFmtId="38" fontId="6" fillId="0" borderId="71" xfId="1" applyFont="1" applyFill="1" applyBorder="1" applyAlignment="1" applyProtection="1">
      <alignment horizontal="right" vertical="center"/>
    </xf>
    <xf numFmtId="0" fontId="17" fillId="0" borderId="71"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7" fillId="0" borderId="0" xfId="0" applyFont="1" applyFill="1" applyAlignment="1" applyProtection="1">
      <alignment horizontal="left" vertical="center"/>
    </xf>
    <xf numFmtId="0" fontId="2" fillId="0" borderId="92" xfId="0" applyFont="1" applyFill="1" applyBorder="1" applyAlignment="1" applyProtection="1">
      <alignment horizontal="center" vertical="top"/>
      <protection locked="0"/>
    </xf>
    <xf numFmtId="0" fontId="2" fillId="0" borderId="136" xfId="0" applyFont="1" applyFill="1" applyBorder="1" applyAlignment="1" applyProtection="1">
      <alignment horizontal="center" vertical="top"/>
      <protection locked="0"/>
    </xf>
    <xf numFmtId="9" fontId="17" fillId="0" borderId="0" xfId="2" applyFont="1" applyFill="1" applyBorder="1" applyAlignment="1" applyProtection="1">
      <alignment horizontal="center" vertical="top" shrinkToFit="1"/>
      <protection locked="0"/>
    </xf>
    <xf numFmtId="9" fontId="17" fillId="0" borderId="132" xfId="2" applyFont="1" applyFill="1" applyBorder="1" applyAlignment="1" applyProtection="1">
      <alignment horizontal="center" vertical="top" shrinkToFit="1"/>
      <protection locked="0"/>
    </xf>
    <xf numFmtId="0" fontId="2" fillId="0" borderId="0" xfId="0" applyFont="1" applyFill="1" applyBorder="1" applyAlignment="1" applyProtection="1">
      <alignment horizontal="center" vertical="top"/>
      <protection locked="0"/>
    </xf>
    <xf numFmtId="0" fontId="2" fillId="0" borderId="135" xfId="0" applyFont="1" applyFill="1" applyBorder="1" applyAlignment="1" applyProtection="1">
      <alignment horizontal="center" vertical="top"/>
      <protection locked="0"/>
    </xf>
    <xf numFmtId="0" fontId="2" fillId="0" borderId="132" xfId="0" applyFont="1" applyFill="1" applyBorder="1" applyAlignment="1" applyProtection="1">
      <alignment horizontal="center" vertical="top"/>
      <protection locked="0"/>
    </xf>
    <xf numFmtId="0" fontId="2" fillId="0" borderId="137" xfId="0" applyFont="1" applyFill="1" applyBorder="1" applyAlignment="1" applyProtection="1">
      <alignment horizontal="center" vertical="top"/>
      <protection locked="0"/>
    </xf>
    <xf numFmtId="38" fontId="17" fillId="0" borderId="81" xfId="1" applyFont="1" applyFill="1" applyBorder="1" applyAlignment="1" applyProtection="1">
      <alignment horizontal="right" vertical="center"/>
      <protection locked="0"/>
    </xf>
    <xf numFmtId="38" fontId="17" fillId="0" borderId="129" xfId="1" applyFont="1" applyFill="1" applyBorder="1" applyAlignment="1" applyProtection="1">
      <alignment horizontal="right" vertical="center"/>
      <protection locked="0"/>
    </xf>
    <xf numFmtId="0" fontId="17" fillId="0" borderId="81" xfId="0" applyFont="1" applyBorder="1" applyAlignment="1" applyProtection="1">
      <alignment horizontal="left" vertical="center"/>
      <protection locked="0"/>
    </xf>
    <xf numFmtId="0" fontId="17" fillId="0" borderId="84" xfId="0" applyFont="1" applyBorder="1" applyAlignment="1" applyProtection="1">
      <alignment horizontal="left" vertical="center"/>
      <protection locked="0"/>
    </xf>
    <xf numFmtId="0" fontId="17" fillId="0" borderId="129" xfId="0" applyFont="1" applyBorder="1" applyAlignment="1" applyProtection="1">
      <alignment horizontal="left" vertical="center"/>
      <protection locked="0"/>
    </xf>
    <xf numFmtId="0" fontId="17" fillId="0" borderId="138" xfId="0" applyFont="1" applyBorder="1" applyAlignment="1" applyProtection="1">
      <alignment horizontal="left" vertical="center"/>
      <protection locked="0"/>
    </xf>
    <xf numFmtId="0" fontId="2" fillId="0" borderId="133" xfId="0" applyFont="1" applyFill="1" applyBorder="1" applyAlignment="1" applyProtection="1">
      <alignment horizontal="center" wrapText="1"/>
      <protection locked="0"/>
    </xf>
    <xf numFmtId="0" fontId="2" fillId="0" borderId="39" xfId="0" applyFont="1" applyFill="1" applyBorder="1" applyAlignment="1" applyProtection="1">
      <alignment horizontal="center" wrapText="1"/>
      <protection locked="0"/>
    </xf>
    <xf numFmtId="0" fontId="2" fillId="0" borderId="134" xfId="0" applyFont="1" applyFill="1" applyBorder="1" applyAlignment="1" applyProtection="1">
      <alignment horizontal="center" wrapText="1"/>
      <protection locked="0"/>
    </xf>
    <xf numFmtId="0" fontId="2" fillId="0" borderId="9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0" borderId="135" xfId="0" applyFont="1" applyFill="1" applyBorder="1" applyAlignment="1" applyProtection="1">
      <alignment horizontal="center" wrapText="1"/>
      <protection locked="0"/>
    </xf>
    <xf numFmtId="0" fontId="11" fillId="2" borderId="125" xfId="0" applyFont="1" applyFill="1" applyBorder="1" applyAlignment="1" applyProtection="1">
      <alignment horizontal="center" vertical="center"/>
      <protection locked="0"/>
    </xf>
    <xf numFmtId="38" fontId="17" fillId="0" borderId="71" xfId="1" applyFont="1" applyFill="1" applyBorder="1" applyAlignment="1" applyProtection="1">
      <alignment horizontal="right" vertical="center"/>
    </xf>
    <xf numFmtId="38" fontId="17" fillId="0" borderId="81" xfId="1" applyFont="1" applyFill="1" applyBorder="1" applyAlignment="1" applyProtection="1">
      <alignment horizontal="right" vertical="center"/>
    </xf>
    <xf numFmtId="0" fontId="17" fillId="0" borderId="125" xfId="0" applyFont="1" applyBorder="1" applyAlignment="1" applyProtection="1">
      <alignment horizontal="left" vertical="center"/>
      <protection locked="0"/>
    </xf>
    <xf numFmtId="0" fontId="17" fillId="0" borderId="139" xfId="0" applyFont="1" applyBorder="1" applyAlignment="1" applyProtection="1">
      <alignment horizontal="left" vertical="center"/>
      <protection locked="0"/>
    </xf>
    <xf numFmtId="0" fontId="17" fillId="0" borderId="71" xfId="0" applyFont="1" applyBorder="1" applyAlignment="1" applyProtection="1">
      <alignment horizontal="left" vertical="center"/>
      <protection locked="0"/>
    </xf>
    <xf numFmtId="0" fontId="17" fillId="0" borderId="75" xfId="0" applyFont="1" applyBorder="1" applyAlignment="1" applyProtection="1">
      <alignment horizontal="left" vertical="center"/>
      <protection locked="0"/>
    </xf>
    <xf numFmtId="9" fontId="17" fillId="0" borderId="90" xfId="2" applyFont="1" applyFill="1" applyBorder="1" applyAlignment="1" applyProtection="1">
      <alignment horizontal="center" vertical="center" shrinkToFit="1"/>
      <protection locked="0"/>
    </xf>
    <xf numFmtId="9" fontId="17" fillId="0" borderId="19" xfId="2" applyFont="1" applyFill="1" applyBorder="1" applyAlignment="1" applyProtection="1">
      <alignment horizontal="center" vertical="center" shrinkToFit="1"/>
      <protection locked="0"/>
    </xf>
    <xf numFmtId="9" fontId="17" fillId="0" borderId="91" xfId="2" applyFont="1" applyFill="1" applyBorder="1" applyAlignment="1" applyProtection="1">
      <alignment horizontal="center" vertical="center" shrinkToFit="1"/>
      <protection locked="0"/>
    </xf>
    <xf numFmtId="9" fontId="17" fillId="0" borderId="95" xfId="2" applyFont="1" applyFill="1" applyBorder="1" applyAlignment="1" applyProtection="1">
      <alignment horizontal="center" vertical="center" shrinkToFit="1"/>
      <protection locked="0"/>
    </xf>
    <xf numFmtId="9" fontId="17" fillId="0" borderId="17" xfId="2" applyFont="1" applyFill="1" applyBorder="1" applyAlignment="1" applyProtection="1">
      <alignment horizontal="center" vertical="center" shrinkToFit="1"/>
      <protection locked="0"/>
    </xf>
    <xf numFmtId="9" fontId="17" fillId="0" borderId="96" xfId="2" applyFont="1" applyFill="1" applyBorder="1" applyAlignment="1" applyProtection="1">
      <alignment horizontal="center" vertical="center" shrinkToFit="1"/>
      <protection locked="0"/>
    </xf>
    <xf numFmtId="38" fontId="17" fillId="0" borderId="81" xfId="1" applyFont="1" applyBorder="1" applyAlignment="1" applyProtection="1">
      <alignment horizontal="right" vertical="center" shrinkToFit="1"/>
      <protection locked="0"/>
    </xf>
    <xf numFmtId="38" fontId="17" fillId="0" borderId="104" xfId="1" applyFont="1" applyBorder="1" applyAlignment="1" applyProtection="1">
      <alignment horizontal="right" vertical="center" shrinkToFit="1"/>
      <protection locked="0"/>
    </xf>
    <xf numFmtId="38" fontId="17" fillId="0" borderId="90" xfId="1" applyFont="1" applyBorder="1" applyAlignment="1" applyProtection="1">
      <alignment horizontal="right" vertical="center" shrinkToFit="1"/>
      <protection locked="0"/>
    </xf>
    <xf numFmtId="38" fontId="17" fillId="0" borderId="19" xfId="1" applyFont="1" applyBorder="1" applyAlignment="1" applyProtection="1">
      <alignment horizontal="right" vertical="center" shrinkToFit="1"/>
      <protection locked="0"/>
    </xf>
    <xf numFmtId="38" fontId="17" fillId="0" borderId="91" xfId="1" applyFont="1" applyBorder="1" applyAlignment="1" applyProtection="1">
      <alignment horizontal="right" vertical="center" shrinkToFit="1"/>
      <protection locked="0"/>
    </xf>
    <xf numFmtId="38" fontId="17" fillId="0" borderId="95" xfId="1" applyFont="1" applyBorder="1" applyAlignment="1" applyProtection="1">
      <alignment horizontal="right" vertical="center" shrinkToFit="1"/>
      <protection locked="0"/>
    </xf>
    <xf numFmtId="38" fontId="17" fillId="0" borderId="17" xfId="1" applyFont="1" applyBorder="1" applyAlignment="1" applyProtection="1">
      <alignment horizontal="right" vertical="center" shrinkToFit="1"/>
      <protection locked="0"/>
    </xf>
    <xf numFmtId="38" fontId="17" fillId="0" borderId="96" xfId="1" applyFont="1" applyBorder="1" applyAlignment="1" applyProtection="1">
      <alignment horizontal="right" vertical="center" shrinkToFit="1"/>
      <protection locked="0"/>
    </xf>
    <xf numFmtId="0" fontId="17" fillId="0" borderId="81" xfId="0" applyFont="1" applyBorder="1" applyAlignment="1" applyProtection="1">
      <alignment horizontal="left" vertical="center" shrinkToFit="1"/>
      <protection locked="0"/>
    </xf>
    <xf numFmtId="0" fontId="17" fillId="0" borderId="84" xfId="0" applyFont="1" applyBorder="1" applyAlignment="1" applyProtection="1">
      <alignment horizontal="left" vertical="center" shrinkToFit="1"/>
      <protection locked="0"/>
    </xf>
    <xf numFmtId="0" fontId="17" fillId="0" borderId="104" xfId="0" applyFont="1" applyBorder="1" applyAlignment="1" applyProtection="1">
      <alignment horizontal="left" vertical="center" shrinkToFit="1"/>
      <protection locked="0"/>
    </xf>
    <xf numFmtId="0" fontId="17" fillId="0" borderId="106" xfId="0" applyFont="1" applyBorder="1" applyAlignment="1" applyProtection="1">
      <alignment horizontal="left" vertical="center" shrinkToFit="1"/>
      <protection locked="0"/>
    </xf>
    <xf numFmtId="0" fontId="9" fillId="0" borderId="0" xfId="0" applyFont="1" applyBorder="1" applyAlignment="1" applyProtection="1">
      <alignment horizontal="center" vertical="center" textRotation="255" wrapText="1"/>
      <protection locked="0"/>
    </xf>
    <xf numFmtId="0" fontId="16" fillId="0" borderId="0" xfId="0" applyFont="1" applyBorder="1" applyAlignment="1" applyProtection="1">
      <alignment horizontal="left" vertical="center" wrapText="1"/>
      <protection locked="0"/>
    </xf>
    <xf numFmtId="0" fontId="11" fillId="0" borderId="116" xfId="0" applyFont="1" applyBorder="1" applyAlignment="1" applyProtection="1">
      <alignment horizontal="center" vertical="center" shrinkToFit="1"/>
      <protection locked="0"/>
    </xf>
    <xf numFmtId="0" fontId="11" fillId="0" borderId="119" xfId="0" applyFont="1" applyBorder="1" applyAlignment="1" applyProtection="1">
      <alignment horizontal="center" vertical="center" shrinkToFit="1"/>
      <protection locked="0"/>
    </xf>
    <xf numFmtId="0" fontId="11" fillId="0" borderId="117" xfId="0" applyFont="1" applyBorder="1" applyAlignment="1" applyProtection="1">
      <alignment horizontal="center" vertical="center" shrinkToFit="1"/>
      <protection locked="0"/>
    </xf>
    <xf numFmtId="0" fontId="11" fillId="0" borderId="120" xfId="0" applyFont="1" applyBorder="1" applyAlignment="1" applyProtection="1">
      <alignment horizontal="center" vertical="center" shrinkToFit="1"/>
      <protection locked="0"/>
    </xf>
    <xf numFmtId="0" fontId="17" fillId="0" borderId="111" xfId="0" applyFont="1" applyBorder="1" applyAlignment="1" applyProtection="1">
      <alignment horizontal="left" vertical="center" shrinkToFit="1"/>
      <protection locked="0"/>
    </xf>
    <xf numFmtId="0" fontId="17" fillId="0" borderId="98" xfId="0" applyFont="1" applyBorder="1" applyAlignment="1" applyProtection="1">
      <alignment horizontal="left" vertical="center" shrinkToFit="1"/>
      <protection locked="0"/>
    </xf>
    <xf numFmtId="0" fontId="17" fillId="0" borderId="112" xfId="0" applyFont="1" applyBorder="1" applyAlignment="1" applyProtection="1">
      <alignment horizontal="left" vertical="center" shrinkToFit="1"/>
      <protection locked="0"/>
    </xf>
    <xf numFmtId="0" fontId="17" fillId="0" borderId="48" xfId="0" applyFont="1" applyBorder="1" applyAlignment="1" applyProtection="1">
      <alignment horizontal="left" vertical="center" shrinkToFit="1"/>
      <protection locked="0"/>
    </xf>
    <xf numFmtId="0" fontId="17" fillId="0" borderId="49" xfId="0" applyFont="1" applyBorder="1" applyAlignment="1" applyProtection="1">
      <alignment horizontal="left" vertical="center" shrinkToFit="1"/>
      <protection locked="0"/>
    </xf>
    <xf numFmtId="0" fontId="17" fillId="0" borderId="115" xfId="0" applyFont="1" applyBorder="1" applyAlignment="1" applyProtection="1">
      <alignment horizontal="left" vertical="center" shrinkToFit="1"/>
      <protection locked="0"/>
    </xf>
    <xf numFmtId="0" fontId="17" fillId="0" borderId="97" xfId="0" applyFont="1" applyBorder="1" applyAlignment="1" applyProtection="1">
      <alignment horizontal="left" vertical="center" shrinkToFit="1"/>
      <protection locked="0"/>
    </xf>
    <xf numFmtId="0" fontId="17" fillId="0" borderId="99" xfId="0" applyFont="1" applyBorder="1" applyAlignment="1" applyProtection="1">
      <alignment horizontal="left" vertical="center" shrinkToFit="1"/>
      <protection locked="0"/>
    </xf>
    <xf numFmtId="0" fontId="17" fillId="0" borderId="100" xfId="0" applyFont="1" applyBorder="1" applyAlignment="1" applyProtection="1">
      <alignment horizontal="left" vertical="center" shrinkToFit="1"/>
      <protection locked="0"/>
    </xf>
    <xf numFmtId="0" fontId="17" fillId="0" borderId="50" xfId="0" applyFont="1" applyBorder="1" applyAlignment="1" applyProtection="1">
      <alignment horizontal="left" vertical="center" shrinkToFit="1"/>
      <protection locked="0"/>
    </xf>
    <xf numFmtId="40" fontId="17" fillId="0" borderId="111" xfId="1" applyNumberFormat="1" applyFont="1" applyBorder="1" applyAlignment="1" applyProtection="1">
      <alignment horizontal="right" vertical="center" shrinkToFit="1"/>
      <protection locked="0"/>
    </xf>
    <xf numFmtId="40" fontId="17" fillId="0" borderId="98" xfId="1" applyNumberFormat="1" applyFont="1" applyBorder="1" applyAlignment="1" applyProtection="1">
      <alignment horizontal="right" vertical="center" shrinkToFit="1"/>
      <protection locked="0"/>
    </xf>
    <xf numFmtId="40" fontId="17" fillId="0" borderId="112" xfId="1" applyNumberFormat="1" applyFont="1" applyBorder="1" applyAlignment="1" applyProtection="1">
      <alignment horizontal="right" vertical="center" shrinkToFit="1"/>
      <protection locked="0"/>
    </xf>
    <xf numFmtId="40" fontId="17" fillId="0" borderId="48" xfId="1" applyNumberFormat="1" applyFont="1" applyBorder="1" applyAlignment="1" applyProtection="1">
      <alignment horizontal="right" vertical="center" shrinkToFit="1"/>
      <protection locked="0"/>
    </xf>
    <xf numFmtId="40" fontId="17" fillId="0" borderId="49" xfId="1" applyNumberFormat="1" applyFont="1" applyBorder="1" applyAlignment="1" applyProtection="1">
      <alignment horizontal="right" vertical="center" shrinkToFit="1"/>
      <protection locked="0"/>
    </xf>
    <xf numFmtId="40" fontId="17" fillId="0" borderId="115" xfId="1" applyNumberFormat="1" applyFont="1" applyBorder="1" applyAlignment="1" applyProtection="1">
      <alignment horizontal="right" vertical="center" shrinkToFit="1"/>
      <protection locked="0"/>
    </xf>
    <xf numFmtId="0" fontId="17" fillId="0" borderId="97" xfId="0" applyFont="1" applyBorder="1" applyAlignment="1" applyProtection="1">
      <alignment horizontal="center" vertical="center" shrinkToFit="1"/>
      <protection locked="0"/>
    </xf>
    <xf numFmtId="0" fontId="17" fillId="0" borderId="98" xfId="0" applyFont="1" applyBorder="1" applyAlignment="1" applyProtection="1">
      <alignment horizontal="center" vertical="center" shrinkToFit="1"/>
      <protection locked="0"/>
    </xf>
    <xf numFmtId="0" fontId="17" fillId="0" borderId="99" xfId="0" applyFont="1" applyBorder="1" applyAlignment="1" applyProtection="1">
      <alignment horizontal="center" vertical="center" shrinkToFit="1"/>
      <protection locked="0"/>
    </xf>
    <xf numFmtId="0" fontId="17" fillId="0" borderId="100" xfId="0" applyFont="1" applyBorder="1" applyAlignment="1" applyProtection="1">
      <alignment horizontal="center" vertical="center" shrinkToFit="1"/>
      <protection locked="0"/>
    </xf>
    <xf numFmtId="0" fontId="17" fillId="0" borderId="49"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0" fontId="11" fillId="0" borderId="122" xfId="0" applyFont="1" applyBorder="1" applyAlignment="1" applyProtection="1">
      <alignment horizontal="center" vertical="center" shrinkToFit="1"/>
      <protection locked="0"/>
    </xf>
    <xf numFmtId="0" fontId="11" fillId="0" borderId="126" xfId="0" applyFont="1" applyBorder="1" applyAlignment="1" applyProtection="1">
      <alignment horizontal="center" vertical="center" shrinkToFit="1"/>
      <protection locked="0"/>
    </xf>
    <xf numFmtId="0" fontId="11" fillId="0" borderId="123" xfId="0" applyFont="1" applyBorder="1" applyAlignment="1" applyProtection="1">
      <alignment horizontal="center" vertical="center" shrinkToFit="1"/>
      <protection locked="0"/>
    </xf>
    <xf numFmtId="0" fontId="11" fillId="0" borderId="127" xfId="0" applyFont="1" applyBorder="1" applyAlignment="1" applyProtection="1">
      <alignment horizontal="center" vertical="center" shrinkToFit="1"/>
      <protection locked="0"/>
    </xf>
    <xf numFmtId="0" fontId="17" fillId="0" borderId="124" xfId="0" applyFont="1" applyBorder="1" applyAlignment="1" applyProtection="1">
      <alignment horizontal="left" vertical="center" shrinkToFit="1"/>
      <protection locked="0"/>
    </xf>
    <xf numFmtId="0" fontId="17" fillId="0" borderId="125" xfId="0" applyFont="1" applyBorder="1" applyAlignment="1" applyProtection="1">
      <alignment horizontal="left" vertical="center" shrinkToFit="1"/>
      <protection locked="0"/>
    </xf>
    <xf numFmtId="0" fontId="17" fillId="0" borderId="128" xfId="0" applyFont="1" applyBorder="1" applyAlignment="1" applyProtection="1">
      <alignment horizontal="left" vertical="center" shrinkToFit="1"/>
      <protection locked="0"/>
    </xf>
    <xf numFmtId="0" fontId="17" fillId="0" borderId="129" xfId="0" applyFont="1" applyBorder="1" applyAlignment="1" applyProtection="1">
      <alignment horizontal="left" vertical="center" shrinkToFit="1"/>
      <protection locked="0"/>
    </xf>
    <xf numFmtId="0" fontId="17" fillId="0" borderId="130" xfId="0" applyFont="1" applyBorder="1" applyAlignment="1" applyProtection="1">
      <alignment horizontal="left" vertical="center" shrinkToFit="1"/>
      <protection locked="0"/>
    </xf>
    <xf numFmtId="40" fontId="17" fillId="0" borderId="105" xfId="1" applyNumberFormat="1" applyFont="1" applyBorder="1" applyAlignment="1" applyProtection="1">
      <alignment horizontal="right" vertical="center" shrinkToFit="1"/>
      <protection locked="0"/>
    </xf>
    <xf numFmtId="40" fontId="17" fillId="0" borderId="0" xfId="1" applyNumberFormat="1" applyFont="1" applyBorder="1" applyAlignment="1" applyProtection="1">
      <alignment horizontal="right" vertical="center" shrinkToFit="1"/>
      <protection locked="0"/>
    </xf>
    <xf numFmtId="40" fontId="17" fillId="0" borderId="131" xfId="1" applyNumberFormat="1" applyFont="1" applyBorder="1" applyAlignment="1" applyProtection="1">
      <alignment horizontal="right" vertical="center" shrinkToFit="1"/>
      <protection locked="0"/>
    </xf>
    <xf numFmtId="40" fontId="17" fillId="0" borderId="132" xfId="1" applyNumberFormat="1" applyFont="1" applyBorder="1" applyAlignment="1" applyProtection="1">
      <alignment horizontal="right" vertical="center" shrinkToFit="1"/>
      <protection locked="0"/>
    </xf>
    <xf numFmtId="0" fontId="17" fillId="0" borderId="81" xfId="0" applyFont="1" applyBorder="1" applyAlignment="1" applyProtection="1">
      <alignment horizontal="center" vertical="center" shrinkToFit="1"/>
      <protection locked="0"/>
    </xf>
    <xf numFmtId="38" fontId="17" fillId="0" borderId="97" xfId="1" applyFont="1" applyBorder="1" applyAlignment="1" applyProtection="1">
      <alignment horizontal="right" vertical="center" shrinkToFit="1"/>
      <protection locked="0"/>
    </xf>
    <xf numFmtId="38" fontId="17" fillId="0" borderId="98" xfId="1" applyFont="1" applyBorder="1" applyAlignment="1" applyProtection="1">
      <alignment horizontal="right" vertical="center" shrinkToFit="1"/>
      <protection locked="0"/>
    </xf>
    <xf numFmtId="38" fontId="17" fillId="0" borderId="99" xfId="1" applyFont="1" applyBorder="1" applyAlignment="1" applyProtection="1">
      <alignment horizontal="right" vertical="center" shrinkToFit="1"/>
      <protection locked="0"/>
    </xf>
    <xf numFmtId="38" fontId="17" fillId="0" borderId="100" xfId="1" applyFont="1" applyBorder="1" applyAlignment="1" applyProtection="1">
      <alignment horizontal="right" vertical="center" shrinkToFit="1"/>
      <protection locked="0"/>
    </xf>
    <xf numFmtId="38" fontId="17" fillId="0" borderId="49" xfId="1" applyFont="1" applyBorder="1" applyAlignment="1" applyProtection="1">
      <alignment horizontal="right" vertical="center" shrinkToFit="1"/>
      <protection locked="0"/>
    </xf>
    <xf numFmtId="38" fontId="17" fillId="0" borderId="50" xfId="1" applyFont="1" applyBorder="1" applyAlignment="1" applyProtection="1">
      <alignment horizontal="right" vertical="center" shrinkToFit="1"/>
      <protection locked="0"/>
    </xf>
    <xf numFmtId="0" fontId="17" fillId="0" borderId="118" xfId="0" applyFont="1" applyBorder="1" applyAlignment="1" applyProtection="1">
      <alignment horizontal="left" vertical="center" shrinkToFit="1"/>
      <protection locked="0"/>
    </xf>
    <xf numFmtId="0" fontId="17" fillId="0" borderId="121" xfId="0" applyFont="1" applyBorder="1" applyAlignment="1" applyProtection="1">
      <alignment horizontal="left" vertical="center" shrinkToFit="1"/>
      <protection locked="0"/>
    </xf>
    <xf numFmtId="0" fontId="11" fillId="0" borderId="107" xfId="0" applyFont="1" applyBorder="1" applyAlignment="1" applyProtection="1">
      <alignment horizontal="center" vertical="center" shrinkToFit="1"/>
      <protection locked="0"/>
    </xf>
    <xf numFmtId="0" fontId="11" fillId="0" borderId="113" xfId="0" applyFont="1" applyBorder="1" applyAlignment="1" applyProtection="1">
      <alignment horizontal="center" vertical="center" shrinkToFit="1"/>
      <protection locked="0"/>
    </xf>
    <xf numFmtId="0" fontId="11" fillId="0" borderId="108" xfId="0" applyFont="1" applyBorder="1" applyAlignment="1" applyProtection="1">
      <alignment horizontal="center" vertical="center" shrinkToFit="1"/>
      <protection locked="0"/>
    </xf>
    <xf numFmtId="0" fontId="11" fillId="0" borderId="114" xfId="0" applyFont="1" applyBorder="1" applyAlignment="1" applyProtection="1">
      <alignment horizontal="center" vertical="center" shrinkToFit="1"/>
      <protection locked="0"/>
    </xf>
    <xf numFmtId="0" fontId="17" fillId="0" borderId="109" xfId="0" applyFont="1" applyBorder="1" applyAlignment="1" applyProtection="1">
      <alignment horizontal="left" vertical="center" shrinkToFit="1"/>
      <protection locked="0"/>
    </xf>
    <xf numFmtId="0" fontId="17" fillId="0" borderId="110" xfId="0" applyFont="1" applyBorder="1" applyAlignment="1" applyProtection="1">
      <alignment horizontal="left" vertical="center" shrinkToFit="1"/>
      <protection locked="0"/>
    </xf>
    <xf numFmtId="0" fontId="11" fillId="0" borderId="85" xfId="0" applyFont="1" applyBorder="1" applyAlignment="1" applyProtection="1">
      <alignment horizontal="center" vertical="center" shrinkToFit="1"/>
      <protection locked="0"/>
    </xf>
    <xf numFmtId="0" fontId="11" fillId="0" borderId="101" xfId="0" applyFont="1" applyBorder="1" applyAlignment="1" applyProtection="1">
      <alignment horizontal="center" vertical="center" shrinkToFit="1"/>
      <protection locked="0"/>
    </xf>
    <xf numFmtId="0" fontId="11" fillId="0" borderId="86" xfId="0" applyFont="1" applyBorder="1" applyAlignment="1" applyProtection="1">
      <alignment horizontal="center" vertical="center" shrinkToFit="1"/>
      <protection locked="0"/>
    </xf>
    <xf numFmtId="0" fontId="11" fillId="0" borderId="102" xfId="0" applyFont="1" applyBorder="1" applyAlignment="1" applyProtection="1">
      <alignment horizontal="center" vertical="center" shrinkToFit="1"/>
      <protection locked="0"/>
    </xf>
    <xf numFmtId="0" fontId="17" fillId="0" borderId="87" xfId="0" applyFont="1" applyBorder="1" applyAlignment="1" applyProtection="1">
      <alignment horizontal="left" vertical="center" shrinkToFit="1"/>
      <protection locked="0"/>
    </xf>
    <xf numFmtId="0" fontId="17" fillId="0" borderId="88" xfId="0" applyFont="1" applyBorder="1" applyAlignment="1" applyProtection="1">
      <alignment horizontal="left" vertical="center" shrinkToFit="1"/>
      <protection locked="0"/>
    </xf>
    <xf numFmtId="0" fontId="17" fillId="0" borderId="89" xfId="0" applyFont="1" applyBorder="1" applyAlignment="1" applyProtection="1">
      <alignment horizontal="left" vertical="center" shrinkToFit="1"/>
      <protection locked="0"/>
    </xf>
    <xf numFmtId="0" fontId="17" fillId="0" borderId="103" xfId="0" applyFont="1" applyBorder="1" applyAlignment="1" applyProtection="1">
      <alignment horizontal="left" vertical="center" shrinkToFit="1"/>
      <protection locked="0"/>
    </xf>
    <xf numFmtId="40" fontId="17" fillId="0" borderId="90" xfId="1" applyNumberFormat="1" applyFont="1" applyBorder="1" applyAlignment="1" applyProtection="1">
      <alignment horizontal="right" vertical="center" shrinkToFit="1"/>
      <protection locked="0"/>
    </xf>
    <xf numFmtId="40" fontId="17" fillId="0" borderId="19" xfId="1" applyNumberFormat="1" applyFont="1" applyBorder="1" applyAlignment="1" applyProtection="1">
      <alignment horizontal="right" vertical="center" shrinkToFit="1"/>
      <protection locked="0"/>
    </xf>
    <xf numFmtId="0" fontId="11" fillId="0" borderId="93" xfId="0" applyFont="1" applyBorder="1" applyAlignment="1" applyProtection="1">
      <alignment horizontal="center" vertical="center" shrinkToFit="1"/>
      <protection locked="0"/>
    </xf>
    <xf numFmtId="0" fontId="11" fillId="0" borderId="94" xfId="0" applyFont="1" applyBorder="1" applyAlignment="1" applyProtection="1">
      <alignment horizontal="center" vertical="center" shrinkToFit="1"/>
      <protection locked="0"/>
    </xf>
    <xf numFmtId="0" fontId="17" fillId="0" borderId="78" xfId="0" applyFont="1" applyBorder="1" applyAlignment="1" applyProtection="1">
      <alignment horizontal="left" vertical="center" shrinkToFit="1"/>
      <protection locked="0"/>
    </xf>
    <xf numFmtId="0" fontId="17" fillId="0" borderId="79" xfId="0" applyFont="1" applyBorder="1" applyAlignment="1" applyProtection="1">
      <alignment horizontal="left" vertical="center" shrinkToFit="1"/>
      <protection locked="0"/>
    </xf>
    <xf numFmtId="0" fontId="17" fillId="0" borderId="80" xfId="0" applyFont="1" applyBorder="1" applyAlignment="1" applyProtection="1">
      <alignment horizontal="left" vertical="center" shrinkToFit="1"/>
      <protection locked="0"/>
    </xf>
    <xf numFmtId="40" fontId="17" fillId="0" borderId="82" xfId="1" applyNumberFormat="1" applyFont="1" applyBorder="1" applyAlignment="1" applyProtection="1">
      <alignment horizontal="right" vertical="center" shrinkToFit="1"/>
      <protection locked="0"/>
    </xf>
    <xf numFmtId="40" fontId="17" fillId="0" borderId="83" xfId="1" applyNumberFormat="1" applyFont="1" applyBorder="1" applyAlignment="1" applyProtection="1">
      <alignment horizontal="right" vertical="center" shrinkToFit="1"/>
      <protection locked="0"/>
    </xf>
    <xf numFmtId="0" fontId="7" fillId="0" borderId="92"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11" fillId="2" borderId="70" xfId="0" applyFont="1" applyFill="1" applyBorder="1" applyAlignment="1" applyProtection="1">
      <alignment horizontal="center" vertical="center"/>
      <protection locked="0"/>
    </xf>
    <xf numFmtId="0" fontId="11" fillId="2" borderId="72" xfId="0"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11" fillId="2" borderId="80" xfId="0" applyFont="1" applyFill="1" applyBorder="1" applyAlignment="1" applyProtection="1">
      <alignment horizontal="center" vertical="center"/>
      <protection locked="0"/>
    </xf>
    <xf numFmtId="0" fontId="11" fillId="2" borderId="75"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69" xfId="0" applyFont="1" applyFill="1" applyBorder="1" applyAlignment="1" applyProtection="1">
      <alignment horizontal="center" vertical="center"/>
      <protection locked="0"/>
    </xf>
    <xf numFmtId="0" fontId="11" fillId="2" borderId="76" xfId="0"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protection locked="0"/>
    </xf>
    <xf numFmtId="0" fontId="11" fillId="2" borderId="74" xfId="0" applyFont="1" applyFill="1" applyBorder="1" applyAlignment="1" applyProtection="1">
      <alignment horizontal="center" vertical="center"/>
      <protection locked="0"/>
    </xf>
    <xf numFmtId="0" fontId="11" fillId="2" borderId="82" xfId="0" applyFont="1" applyFill="1" applyBorder="1" applyAlignment="1" applyProtection="1">
      <alignment horizontal="center" vertical="center"/>
      <protection locked="0"/>
    </xf>
    <xf numFmtId="0" fontId="11" fillId="2" borderId="83" xfId="0"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wrapText="1"/>
      <protection locked="0"/>
    </xf>
    <xf numFmtId="0" fontId="11" fillId="2" borderId="74" xfId="0" applyFont="1" applyFill="1" applyBorder="1" applyAlignment="1" applyProtection="1">
      <alignment horizontal="center" vertical="center" wrapText="1"/>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protection locked="0"/>
    </xf>
    <xf numFmtId="0" fontId="16" fillId="0" borderId="39" xfId="0" applyFont="1" applyBorder="1" applyAlignment="1" applyProtection="1">
      <alignment horizontal="left" vertical="center"/>
      <protection locked="0"/>
    </xf>
    <xf numFmtId="0" fontId="9" fillId="0" borderId="60" xfId="0" applyFont="1" applyBorder="1" applyAlignment="1" applyProtection="1">
      <alignment horizontal="center" vertical="center" shrinkToFit="1"/>
      <protection locked="0"/>
    </xf>
    <xf numFmtId="0" fontId="9" fillId="0" borderId="66"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2" borderId="56" xfId="0" applyFont="1" applyFill="1" applyBorder="1" applyAlignment="1" applyProtection="1">
      <alignment horizontal="center" vertical="center" wrapText="1"/>
      <protection locked="0"/>
    </xf>
    <xf numFmtId="0" fontId="9" fillId="2" borderId="57"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0" borderId="58"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textRotation="255"/>
      <protection locked="0"/>
    </xf>
    <xf numFmtId="0" fontId="9" fillId="0" borderId="50" xfId="0" applyFont="1" applyBorder="1" applyAlignment="1" applyProtection="1">
      <alignment horizontal="center" vertical="center" textRotation="255"/>
      <protection locked="0"/>
    </xf>
    <xf numFmtId="0" fontId="9" fillId="0" borderId="39"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protection locked="0"/>
    </xf>
    <xf numFmtId="0" fontId="9" fillId="2" borderId="42"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9" fillId="0" borderId="67" xfId="0" applyFont="1" applyBorder="1" applyAlignment="1" applyProtection="1">
      <alignment horizontal="center" vertical="center" shrinkToFit="1"/>
      <protection locked="0"/>
    </xf>
    <xf numFmtId="0" fontId="7" fillId="0" borderId="19"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9" fillId="2" borderId="36"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9" fillId="2" borderId="47" xfId="0" applyFont="1" applyFill="1" applyBorder="1" applyAlignment="1" applyProtection="1">
      <alignment horizontal="center" vertical="center" wrapText="1"/>
      <protection locked="0"/>
    </xf>
    <xf numFmtId="0" fontId="2" fillId="0" borderId="38"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49" xfId="0" applyFont="1" applyFill="1" applyBorder="1" applyAlignment="1" applyProtection="1">
      <alignment horizontal="left" vertical="center"/>
      <protection locked="0"/>
    </xf>
    <xf numFmtId="0" fontId="14" fillId="3" borderId="28" xfId="0" applyFont="1" applyFill="1" applyBorder="1" applyAlignment="1" applyProtection="1">
      <alignment horizontal="center" vertical="center" shrinkToFit="1"/>
      <protection locked="0"/>
    </xf>
    <xf numFmtId="0" fontId="14" fillId="3" borderId="35" xfId="0" applyFont="1" applyFill="1" applyBorder="1" applyAlignment="1" applyProtection="1">
      <alignment horizontal="center" vertical="center" shrinkToFit="1"/>
      <protection locked="0"/>
    </xf>
    <xf numFmtId="0" fontId="15" fillId="0" borderId="0" xfId="0" applyFont="1" applyFill="1" applyAlignment="1" applyProtection="1">
      <alignment horizontal="left" vertical="center"/>
      <protection locked="0"/>
    </xf>
    <xf numFmtId="0" fontId="2" fillId="3" borderId="0"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14" fillId="3" borderId="27"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14" fillId="3" borderId="25"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4" fillId="3" borderId="26" xfId="0" applyFont="1" applyFill="1" applyBorder="1" applyAlignment="1" applyProtection="1">
      <alignment horizontal="center" vertical="center" shrinkToFit="1"/>
      <protection locked="0"/>
    </xf>
    <xf numFmtId="0" fontId="14" fillId="3" borderId="33"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49" fontId="11"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7" fillId="0" borderId="0" xfId="0" applyFont="1" applyFill="1" applyAlignment="1" applyProtection="1">
      <alignment horizontal="left" vertical="top"/>
      <protection locked="0"/>
    </xf>
    <xf numFmtId="0" fontId="2" fillId="0" borderId="2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9"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19"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2" fillId="0" borderId="16"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49" fontId="2" fillId="0" borderId="20"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0" fontId="17" fillId="0" borderId="0" xfId="0" applyFont="1" applyFill="1" applyAlignment="1" applyProtection="1">
      <alignment horizontal="left" vertical="center" wrapText="1"/>
      <protection locked="0"/>
    </xf>
    <xf numFmtId="0" fontId="17" fillId="0" borderId="0" xfId="0" applyFont="1" applyFill="1" applyAlignment="1" applyProtection="1">
      <alignment horizontal="left" vertical="center"/>
      <protection locked="0"/>
    </xf>
    <xf numFmtId="0" fontId="20" fillId="0" borderId="0" xfId="3" applyFont="1" applyFill="1" applyBorder="1" applyAlignment="1">
      <alignment horizontal="center"/>
    </xf>
    <xf numFmtId="49" fontId="2" fillId="0" borderId="0" xfId="0" applyNumberFormat="1" applyFont="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0" borderId="17" xfId="0" applyFont="1" applyBorder="1" applyAlignment="1" applyProtection="1">
      <alignment horizontal="left" vertical="center"/>
      <protection locked="0"/>
    </xf>
    <xf numFmtId="0" fontId="9" fillId="0" borderId="38"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2" borderId="71" xfId="0" applyFont="1" applyFill="1" applyBorder="1" applyAlignment="1" applyProtection="1">
      <alignment horizontal="center" vertical="center"/>
      <protection locked="0"/>
    </xf>
    <xf numFmtId="0" fontId="2" fillId="2" borderId="81" xfId="0" applyFont="1" applyFill="1" applyBorder="1" applyAlignment="1" applyProtection="1">
      <alignment horizontal="center" vertical="center"/>
      <protection locked="0"/>
    </xf>
    <xf numFmtId="0" fontId="2" fillId="2" borderId="70" xfId="0" applyFont="1" applyFill="1" applyBorder="1" applyAlignment="1" applyProtection="1">
      <alignment horizontal="center" vertical="center"/>
      <protection locked="0"/>
    </xf>
    <xf numFmtId="0" fontId="2" fillId="2" borderId="72" xfId="0" applyFont="1" applyFill="1" applyBorder="1" applyAlignment="1" applyProtection="1">
      <alignment horizontal="center" vertical="center"/>
      <protection locked="0"/>
    </xf>
    <xf numFmtId="0" fontId="2" fillId="2" borderId="78"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2" fillId="2" borderId="75" xfId="0" applyFont="1" applyFill="1" applyBorder="1" applyAlignment="1" applyProtection="1">
      <alignment horizontal="center" vertical="center"/>
      <protection locked="0"/>
    </xf>
    <xf numFmtId="0" fontId="2" fillId="2" borderId="84" xfId="0" applyFont="1" applyFill="1" applyBorder="1" applyAlignment="1" applyProtection="1">
      <alignment horizontal="center" vertical="center"/>
      <protection locked="0"/>
    </xf>
    <xf numFmtId="0" fontId="2" fillId="0" borderId="85" xfId="0" applyFont="1" applyBorder="1" applyAlignment="1" applyProtection="1">
      <alignment horizontal="center" vertical="center" shrinkToFit="1"/>
      <protection locked="0"/>
    </xf>
    <xf numFmtId="0" fontId="2" fillId="0" borderId="93" xfId="0" applyFont="1" applyBorder="1" applyAlignment="1" applyProtection="1">
      <alignment horizontal="center" vertical="center" shrinkToFit="1"/>
      <protection locked="0"/>
    </xf>
    <xf numFmtId="0" fontId="2" fillId="0" borderId="86" xfId="0" applyFont="1" applyBorder="1" applyAlignment="1" applyProtection="1">
      <alignment horizontal="center" vertical="center" shrinkToFit="1"/>
      <protection locked="0"/>
    </xf>
    <xf numFmtId="0" fontId="2" fillId="0" borderId="94" xfId="0" applyFont="1" applyBorder="1" applyAlignment="1" applyProtection="1">
      <alignment horizontal="center" vertical="center" shrinkToFit="1"/>
      <protection locked="0"/>
    </xf>
    <xf numFmtId="0" fontId="2" fillId="0" borderId="87" xfId="0" applyFont="1" applyBorder="1" applyAlignment="1" applyProtection="1">
      <alignment horizontal="left" vertical="center" shrinkToFit="1"/>
      <protection locked="0"/>
    </xf>
    <xf numFmtId="0" fontId="2" fillId="0" borderId="88" xfId="0" applyFont="1" applyBorder="1" applyAlignment="1" applyProtection="1">
      <alignment horizontal="left" vertical="center" shrinkToFit="1"/>
      <protection locked="0"/>
    </xf>
    <xf numFmtId="0" fontId="2" fillId="0" borderId="89" xfId="0" applyFont="1" applyBorder="1" applyAlignment="1" applyProtection="1">
      <alignment horizontal="left" vertical="center" shrinkToFit="1"/>
      <protection locked="0"/>
    </xf>
    <xf numFmtId="0" fontId="2" fillId="0" borderId="78" xfId="0" applyFont="1" applyBorder="1" applyAlignment="1" applyProtection="1">
      <alignment horizontal="left" vertical="center" shrinkToFit="1"/>
      <protection locked="0"/>
    </xf>
    <xf numFmtId="0" fontId="2" fillId="0" borderId="79" xfId="0" applyFont="1" applyBorder="1" applyAlignment="1" applyProtection="1">
      <alignment horizontal="left" vertical="center" shrinkToFit="1"/>
      <protection locked="0"/>
    </xf>
    <xf numFmtId="0" fontId="2" fillId="0" borderId="80" xfId="0" applyFont="1" applyBorder="1" applyAlignment="1" applyProtection="1">
      <alignment horizontal="left" vertical="center" shrinkToFit="1"/>
      <protection locked="0"/>
    </xf>
    <xf numFmtId="0" fontId="2" fillId="0" borderId="81" xfId="0" applyFont="1" applyBorder="1" applyAlignment="1" applyProtection="1">
      <alignment horizontal="left" vertical="center" shrinkToFit="1"/>
      <protection locked="0"/>
    </xf>
    <xf numFmtId="40" fontId="2" fillId="0" borderId="82" xfId="1" applyNumberFormat="1" applyFont="1" applyBorder="1" applyAlignment="1" applyProtection="1">
      <alignment horizontal="right" vertical="center" shrinkToFit="1"/>
      <protection locked="0"/>
    </xf>
    <xf numFmtId="40" fontId="2" fillId="0" borderId="83" xfId="1" applyNumberFormat="1" applyFont="1" applyBorder="1" applyAlignment="1" applyProtection="1">
      <alignment horizontal="right" vertical="center" shrinkToFit="1"/>
      <protection locked="0"/>
    </xf>
    <xf numFmtId="0" fontId="2" fillId="0" borderId="81" xfId="0" applyFont="1" applyBorder="1" applyAlignment="1" applyProtection="1">
      <alignment horizontal="center" vertical="center" shrinkToFit="1"/>
      <protection locked="0"/>
    </xf>
    <xf numFmtId="9" fontId="11" fillId="0" borderId="90" xfId="2" applyFont="1" applyFill="1" applyBorder="1" applyAlignment="1" applyProtection="1">
      <alignment horizontal="center" vertical="center" shrinkToFit="1"/>
      <protection locked="0"/>
    </xf>
    <xf numFmtId="9" fontId="11" fillId="0" borderId="19" xfId="2" applyFont="1" applyFill="1" applyBorder="1" applyAlignment="1" applyProtection="1">
      <alignment horizontal="center" vertical="center" shrinkToFit="1"/>
      <protection locked="0"/>
    </xf>
    <xf numFmtId="9" fontId="11" fillId="0" borderId="91" xfId="2" applyFont="1" applyFill="1" applyBorder="1" applyAlignment="1" applyProtection="1">
      <alignment horizontal="center" vertical="center" shrinkToFit="1"/>
      <protection locked="0"/>
    </xf>
    <xf numFmtId="9" fontId="11" fillId="0" borderId="95" xfId="2" applyFont="1" applyFill="1" applyBorder="1" applyAlignment="1" applyProtection="1">
      <alignment horizontal="center" vertical="center" shrinkToFit="1"/>
      <protection locked="0"/>
    </xf>
    <xf numFmtId="9" fontId="11" fillId="0" borderId="17" xfId="2" applyFont="1" applyFill="1" applyBorder="1" applyAlignment="1" applyProtection="1">
      <alignment horizontal="center" vertical="center" shrinkToFit="1"/>
      <protection locked="0"/>
    </xf>
    <xf numFmtId="9" fontId="11" fillId="0" borderId="96" xfId="2" applyFont="1" applyFill="1" applyBorder="1" applyAlignment="1" applyProtection="1">
      <alignment horizontal="center" vertical="center" shrinkToFit="1"/>
      <protection locked="0"/>
    </xf>
    <xf numFmtId="0" fontId="2" fillId="2" borderId="68" xfId="0"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2" fillId="2" borderId="77"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0" fontId="2" fillId="2" borderId="74" xfId="0" applyFont="1" applyFill="1" applyBorder="1" applyAlignment="1" applyProtection="1">
      <alignment horizontal="center" vertical="center"/>
      <protection locked="0"/>
    </xf>
    <xf numFmtId="0" fontId="2" fillId="2" borderId="82" xfId="0" applyFont="1" applyFill="1" applyBorder="1" applyAlignment="1" applyProtection="1">
      <alignment horizontal="center" vertical="center"/>
      <protection locked="0"/>
    </xf>
    <xf numFmtId="0" fontId="2" fillId="2" borderId="83"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wrapText="1"/>
      <protection locked="0"/>
    </xf>
    <xf numFmtId="0" fontId="2" fillId="2" borderId="74" xfId="0" applyFont="1" applyFill="1" applyBorder="1" applyAlignment="1" applyProtection="1">
      <alignment horizontal="center" vertical="center" wrapText="1"/>
      <protection locked="0"/>
    </xf>
    <xf numFmtId="0" fontId="2" fillId="2" borderId="82" xfId="0" applyFont="1" applyFill="1" applyBorder="1" applyAlignment="1" applyProtection="1">
      <alignment horizontal="center" vertical="center" wrapText="1"/>
      <protection locked="0"/>
    </xf>
    <xf numFmtId="0" fontId="2" fillId="2" borderId="83" xfId="0" applyFont="1" applyFill="1" applyBorder="1" applyAlignment="1" applyProtection="1">
      <alignment horizontal="center" vertical="center" wrapText="1"/>
      <protection locked="0"/>
    </xf>
    <xf numFmtId="38" fontId="2" fillId="0" borderId="81" xfId="1" applyFont="1" applyBorder="1" applyAlignment="1" applyProtection="1">
      <alignment horizontal="right" vertical="center" shrinkToFit="1"/>
      <protection locked="0"/>
    </xf>
    <xf numFmtId="38" fontId="2" fillId="0" borderId="90" xfId="1" applyFont="1" applyBorder="1" applyAlignment="1" applyProtection="1">
      <alignment horizontal="right" vertical="center" shrinkToFit="1"/>
      <protection locked="0"/>
    </xf>
    <xf numFmtId="38" fontId="2" fillId="0" borderId="19" xfId="1" applyFont="1" applyBorder="1" applyAlignment="1" applyProtection="1">
      <alignment horizontal="right" vertical="center" shrinkToFit="1"/>
      <protection locked="0"/>
    </xf>
    <xf numFmtId="38" fontId="2" fillId="0" borderId="91" xfId="1" applyFont="1" applyBorder="1" applyAlignment="1" applyProtection="1">
      <alignment horizontal="right" vertical="center" shrinkToFit="1"/>
      <protection locked="0"/>
    </xf>
    <xf numFmtId="38" fontId="2" fillId="0" borderId="95" xfId="1" applyFont="1" applyBorder="1" applyAlignment="1" applyProtection="1">
      <alignment horizontal="right" vertical="center" shrinkToFit="1"/>
      <protection locked="0"/>
    </xf>
    <xf numFmtId="38" fontId="2" fillId="0" borderId="17" xfId="1" applyFont="1" applyBorder="1" applyAlignment="1" applyProtection="1">
      <alignment horizontal="right" vertical="center" shrinkToFit="1"/>
      <protection locked="0"/>
    </xf>
    <xf numFmtId="38" fontId="2" fillId="0" borderId="96" xfId="1" applyFont="1" applyBorder="1" applyAlignment="1" applyProtection="1">
      <alignment horizontal="right" vertical="center" shrinkToFit="1"/>
      <protection locked="0"/>
    </xf>
    <xf numFmtId="0" fontId="2" fillId="0" borderId="84" xfId="0" applyFont="1" applyBorder="1" applyAlignment="1" applyProtection="1">
      <alignment horizontal="left" vertical="center" shrinkToFit="1"/>
      <protection locked="0"/>
    </xf>
    <xf numFmtId="0" fontId="2" fillId="0" borderId="97" xfId="0" applyFont="1" applyBorder="1" applyAlignment="1" applyProtection="1">
      <alignment horizontal="left" vertical="center" shrinkToFit="1"/>
      <protection locked="0"/>
    </xf>
    <xf numFmtId="0" fontId="2" fillId="0" borderId="98" xfId="0" applyFont="1" applyBorder="1" applyAlignment="1" applyProtection="1">
      <alignment horizontal="left" vertical="center" shrinkToFit="1"/>
      <protection locked="0"/>
    </xf>
    <xf numFmtId="0" fontId="2" fillId="0" borderId="99" xfId="0" applyFont="1" applyBorder="1" applyAlignment="1" applyProtection="1">
      <alignment horizontal="left" vertical="center" shrinkToFit="1"/>
      <protection locked="0"/>
    </xf>
    <xf numFmtId="0" fontId="2" fillId="0" borderId="100" xfId="0" applyFont="1" applyBorder="1" applyAlignment="1" applyProtection="1">
      <alignment horizontal="left" vertical="center" shrinkToFit="1"/>
      <protection locked="0"/>
    </xf>
    <xf numFmtId="0" fontId="2" fillId="0" borderId="49" xfId="0" applyFont="1" applyBorder="1" applyAlignment="1" applyProtection="1">
      <alignment horizontal="left" vertical="center" shrinkToFit="1"/>
      <protection locked="0"/>
    </xf>
    <xf numFmtId="0" fontId="2" fillId="0" borderId="50" xfId="0" applyFont="1" applyBorder="1" applyAlignment="1" applyProtection="1">
      <alignment horizontal="left" vertical="center" shrinkToFit="1"/>
      <protection locked="0"/>
    </xf>
    <xf numFmtId="0" fontId="2" fillId="0" borderId="101" xfId="0" applyFont="1" applyBorder="1" applyAlignment="1" applyProtection="1">
      <alignment horizontal="center" vertical="center" shrinkToFit="1"/>
      <protection locked="0"/>
    </xf>
    <xf numFmtId="0" fontId="2" fillId="0" borderId="102" xfId="0" applyFont="1" applyBorder="1" applyAlignment="1" applyProtection="1">
      <alignment horizontal="center" vertical="center" shrinkToFit="1"/>
      <protection locked="0"/>
    </xf>
    <xf numFmtId="0" fontId="2" fillId="0" borderId="103" xfId="0" applyFont="1" applyBorder="1" applyAlignment="1" applyProtection="1">
      <alignment horizontal="left" vertical="center" shrinkToFit="1"/>
      <protection locked="0"/>
    </xf>
    <xf numFmtId="0" fontId="2" fillId="0" borderId="104" xfId="0" applyFont="1" applyBorder="1" applyAlignment="1" applyProtection="1">
      <alignment horizontal="left" vertical="center" shrinkToFit="1"/>
      <protection locked="0"/>
    </xf>
    <xf numFmtId="40" fontId="2" fillId="0" borderId="90" xfId="1" applyNumberFormat="1" applyFont="1" applyBorder="1" applyAlignment="1" applyProtection="1">
      <alignment horizontal="right" vertical="center" shrinkToFit="1"/>
      <protection locked="0"/>
    </xf>
    <xf numFmtId="40" fontId="2" fillId="0" borderId="19" xfId="1" applyNumberFormat="1" applyFont="1" applyBorder="1" applyAlignment="1" applyProtection="1">
      <alignment horizontal="right" vertical="center" shrinkToFit="1"/>
      <protection locked="0"/>
    </xf>
    <xf numFmtId="40" fontId="2" fillId="0" borderId="105" xfId="1" applyNumberFormat="1" applyFont="1" applyBorder="1" applyAlignment="1" applyProtection="1">
      <alignment horizontal="right" vertical="center" shrinkToFit="1"/>
      <protection locked="0"/>
    </xf>
    <xf numFmtId="40" fontId="2" fillId="0" borderId="0" xfId="1" applyNumberFormat="1" applyFont="1" applyBorder="1" applyAlignment="1" applyProtection="1">
      <alignment horizontal="right" vertical="center" shrinkToFit="1"/>
      <protection locked="0"/>
    </xf>
    <xf numFmtId="38" fontId="2" fillId="0" borderId="104" xfId="1" applyFont="1" applyBorder="1" applyAlignment="1" applyProtection="1">
      <alignment horizontal="right" vertical="center" shrinkToFit="1"/>
      <protection locked="0"/>
    </xf>
    <xf numFmtId="0" fontId="2" fillId="0" borderId="106" xfId="0" applyFont="1" applyBorder="1" applyAlignment="1" applyProtection="1">
      <alignment horizontal="left" vertical="center" shrinkToFit="1"/>
      <protection locked="0"/>
    </xf>
    <xf numFmtId="0" fontId="2" fillId="0" borderId="107" xfId="0" applyFont="1" applyBorder="1" applyAlignment="1" applyProtection="1">
      <alignment horizontal="center" vertical="center" shrinkToFit="1"/>
      <protection locked="0"/>
    </xf>
    <xf numFmtId="0" fontId="2" fillId="0" borderId="113" xfId="0" applyFont="1" applyBorder="1" applyAlignment="1" applyProtection="1">
      <alignment horizontal="center" vertical="center" shrinkToFit="1"/>
      <protection locked="0"/>
    </xf>
    <xf numFmtId="0" fontId="2" fillId="0" borderId="108" xfId="0" applyFont="1" applyBorder="1" applyAlignment="1" applyProtection="1">
      <alignment horizontal="center" vertical="center" shrinkToFit="1"/>
      <protection locked="0"/>
    </xf>
    <xf numFmtId="0" fontId="2" fillId="0" borderId="114" xfId="0" applyFont="1" applyBorder="1" applyAlignment="1" applyProtection="1">
      <alignment horizontal="center" vertical="center" shrinkToFit="1"/>
      <protection locked="0"/>
    </xf>
    <xf numFmtId="0" fontId="2" fillId="0" borderId="109" xfId="0" applyFont="1" applyBorder="1" applyAlignment="1" applyProtection="1">
      <alignment horizontal="left" vertical="center" shrinkToFit="1"/>
      <protection locked="0"/>
    </xf>
    <xf numFmtId="0" fontId="2" fillId="0" borderId="110" xfId="0" applyFont="1" applyBorder="1" applyAlignment="1" applyProtection="1">
      <alignment horizontal="left" vertical="center" shrinkToFit="1"/>
      <protection locked="0"/>
    </xf>
    <xf numFmtId="40" fontId="2" fillId="0" borderId="111" xfId="1" applyNumberFormat="1" applyFont="1" applyBorder="1" applyAlignment="1" applyProtection="1">
      <alignment horizontal="right" vertical="center" shrinkToFit="1"/>
      <protection locked="0"/>
    </xf>
    <xf numFmtId="40" fontId="2" fillId="0" borderId="98" xfId="1" applyNumberFormat="1" applyFont="1" applyBorder="1" applyAlignment="1" applyProtection="1">
      <alignment horizontal="right" vertical="center" shrinkToFit="1"/>
      <protection locked="0"/>
    </xf>
    <xf numFmtId="40" fontId="2" fillId="0" borderId="112" xfId="1" applyNumberFormat="1" applyFont="1" applyBorder="1" applyAlignment="1" applyProtection="1">
      <alignment horizontal="right" vertical="center" shrinkToFit="1"/>
      <protection locked="0"/>
    </xf>
    <xf numFmtId="40" fontId="2" fillId="0" borderId="48" xfId="1" applyNumberFormat="1" applyFont="1" applyBorder="1" applyAlignment="1" applyProtection="1">
      <alignment horizontal="right" vertical="center" shrinkToFit="1"/>
      <protection locked="0"/>
    </xf>
    <xf numFmtId="40" fontId="2" fillId="0" borderId="49" xfId="1" applyNumberFormat="1" applyFont="1" applyBorder="1" applyAlignment="1" applyProtection="1">
      <alignment horizontal="right" vertical="center" shrinkToFit="1"/>
      <protection locked="0"/>
    </xf>
    <xf numFmtId="40" fontId="2" fillId="0" borderId="115" xfId="1" applyNumberFormat="1" applyFont="1" applyBorder="1" applyAlignment="1" applyProtection="1">
      <alignment horizontal="right" vertical="center" shrinkToFit="1"/>
      <protection locked="0"/>
    </xf>
    <xf numFmtId="0" fontId="2" fillId="0" borderId="116" xfId="0" applyFont="1" applyBorder="1" applyAlignment="1" applyProtection="1">
      <alignment horizontal="center" vertical="center" shrinkToFit="1"/>
      <protection locked="0"/>
    </xf>
    <xf numFmtId="0" fontId="2" fillId="0" borderId="119" xfId="0" applyFont="1" applyBorder="1" applyAlignment="1" applyProtection="1">
      <alignment horizontal="center" vertical="center" shrinkToFit="1"/>
      <protection locked="0"/>
    </xf>
    <xf numFmtId="0" fontId="2" fillId="0" borderId="117" xfId="0" applyFont="1" applyBorder="1" applyAlignment="1" applyProtection="1">
      <alignment horizontal="center" vertical="center" shrinkToFit="1"/>
      <protection locked="0"/>
    </xf>
    <xf numFmtId="0" fontId="2" fillId="0" borderId="120" xfId="0" applyFont="1" applyBorder="1" applyAlignment="1" applyProtection="1">
      <alignment horizontal="center" vertical="center" shrinkToFit="1"/>
      <protection locked="0"/>
    </xf>
    <xf numFmtId="0" fontId="2" fillId="0" borderId="111" xfId="0" applyFont="1" applyBorder="1" applyAlignment="1" applyProtection="1">
      <alignment horizontal="left" vertical="center" shrinkToFit="1"/>
      <protection locked="0"/>
    </xf>
    <xf numFmtId="0" fontId="2" fillId="0" borderId="112" xfId="0" applyFont="1" applyBorder="1" applyAlignment="1" applyProtection="1">
      <alignment horizontal="left" vertical="center" shrinkToFit="1"/>
      <protection locked="0"/>
    </xf>
    <xf numFmtId="0" fontId="2" fillId="0" borderId="48" xfId="0" applyFont="1" applyBorder="1" applyAlignment="1" applyProtection="1">
      <alignment horizontal="left" vertical="center" shrinkToFit="1"/>
      <protection locked="0"/>
    </xf>
    <xf numFmtId="0" fontId="2" fillId="0" borderId="115" xfId="0" applyFont="1" applyBorder="1" applyAlignment="1" applyProtection="1">
      <alignment horizontal="left" vertical="center" shrinkToFit="1"/>
      <protection locked="0"/>
    </xf>
    <xf numFmtId="0" fontId="2" fillId="0" borderId="97" xfId="0" applyFont="1" applyBorder="1" applyAlignment="1" applyProtection="1">
      <alignment horizontal="center" vertical="center" shrinkToFit="1"/>
      <protection locked="0"/>
    </xf>
    <xf numFmtId="0" fontId="2" fillId="0" borderId="98" xfId="0" applyFont="1" applyBorder="1" applyAlignment="1" applyProtection="1">
      <alignment horizontal="center" vertical="center" shrinkToFit="1"/>
      <protection locked="0"/>
    </xf>
    <xf numFmtId="0" fontId="2" fillId="0" borderId="99" xfId="0" applyFont="1" applyBorder="1" applyAlignment="1" applyProtection="1">
      <alignment horizontal="center" vertical="center" shrinkToFit="1"/>
      <protection locked="0"/>
    </xf>
    <xf numFmtId="0" fontId="2" fillId="0" borderId="100"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122" xfId="0" applyFont="1" applyBorder="1" applyAlignment="1" applyProtection="1">
      <alignment horizontal="center" vertical="center" shrinkToFit="1"/>
      <protection locked="0"/>
    </xf>
    <xf numFmtId="0" fontId="2" fillId="0" borderId="126" xfId="0" applyFont="1" applyBorder="1" applyAlignment="1" applyProtection="1">
      <alignment horizontal="center" vertical="center" shrinkToFit="1"/>
      <protection locked="0"/>
    </xf>
    <xf numFmtId="0" fontId="2" fillId="0" borderId="123" xfId="0" applyFont="1" applyBorder="1" applyAlignment="1" applyProtection="1">
      <alignment horizontal="center" vertical="center" shrinkToFit="1"/>
      <protection locked="0"/>
    </xf>
    <xf numFmtId="0" fontId="2" fillId="0" borderId="127" xfId="0" applyFont="1" applyBorder="1" applyAlignment="1" applyProtection="1">
      <alignment horizontal="center" vertical="center" shrinkToFit="1"/>
      <protection locked="0"/>
    </xf>
    <xf numFmtId="0" fontId="2" fillId="0" borderId="124" xfId="0" applyFont="1" applyBorder="1" applyAlignment="1" applyProtection="1">
      <alignment horizontal="left" vertical="center" shrinkToFit="1"/>
      <protection locked="0"/>
    </xf>
    <xf numFmtId="0" fontId="2" fillId="0" borderId="125" xfId="0" applyFont="1" applyBorder="1" applyAlignment="1" applyProtection="1">
      <alignment horizontal="left" vertical="center" shrinkToFit="1"/>
      <protection locked="0"/>
    </xf>
    <xf numFmtId="0" fontId="2" fillId="0" borderId="128" xfId="0" applyFont="1" applyBorder="1" applyAlignment="1" applyProtection="1">
      <alignment horizontal="left" vertical="center" shrinkToFit="1"/>
      <protection locked="0"/>
    </xf>
    <xf numFmtId="0" fontId="2" fillId="0" borderId="129" xfId="0" applyFont="1" applyBorder="1" applyAlignment="1" applyProtection="1">
      <alignment horizontal="left" vertical="center" shrinkToFit="1"/>
      <protection locked="0"/>
    </xf>
    <xf numFmtId="0" fontId="2" fillId="0" borderId="130" xfId="0" applyFont="1" applyBorder="1" applyAlignment="1" applyProtection="1">
      <alignment horizontal="left" vertical="center" shrinkToFit="1"/>
      <protection locked="0"/>
    </xf>
    <xf numFmtId="40" fontId="2" fillId="0" borderId="131" xfId="1" applyNumberFormat="1" applyFont="1" applyBorder="1" applyAlignment="1" applyProtection="1">
      <alignment horizontal="right" vertical="center" shrinkToFit="1"/>
      <protection locked="0"/>
    </xf>
    <xf numFmtId="40" fontId="2" fillId="0" borderId="132" xfId="1" applyNumberFormat="1" applyFont="1" applyBorder="1" applyAlignment="1" applyProtection="1">
      <alignment horizontal="right" vertical="center" shrinkToFit="1"/>
      <protection locked="0"/>
    </xf>
    <xf numFmtId="38" fontId="2" fillId="0" borderId="97" xfId="1" applyFont="1" applyBorder="1" applyAlignment="1" applyProtection="1">
      <alignment horizontal="right" vertical="center" shrinkToFit="1"/>
      <protection locked="0"/>
    </xf>
    <xf numFmtId="38" fontId="2" fillId="0" borderId="98" xfId="1" applyFont="1" applyBorder="1" applyAlignment="1" applyProtection="1">
      <alignment horizontal="right" vertical="center" shrinkToFit="1"/>
      <protection locked="0"/>
    </xf>
    <xf numFmtId="38" fontId="2" fillId="0" borderId="99" xfId="1" applyFont="1" applyBorder="1" applyAlignment="1" applyProtection="1">
      <alignment horizontal="right" vertical="center" shrinkToFit="1"/>
      <protection locked="0"/>
    </xf>
    <xf numFmtId="38" fontId="2" fillId="0" borderId="100" xfId="1" applyFont="1" applyBorder="1" applyAlignment="1" applyProtection="1">
      <alignment horizontal="right" vertical="center" shrinkToFit="1"/>
      <protection locked="0"/>
    </xf>
    <xf numFmtId="38" fontId="2" fillId="0" borderId="49" xfId="1" applyFont="1" applyBorder="1" applyAlignment="1" applyProtection="1">
      <alignment horizontal="right" vertical="center" shrinkToFit="1"/>
      <protection locked="0"/>
    </xf>
    <xf numFmtId="38" fontId="2" fillId="0" borderId="50" xfId="1" applyFont="1" applyBorder="1" applyAlignment="1" applyProtection="1">
      <alignment horizontal="right" vertical="center" shrinkToFit="1"/>
      <protection locked="0"/>
    </xf>
    <xf numFmtId="0" fontId="2" fillId="0" borderId="118" xfId="0" applyFont="1" applyBorder="1" applyAlignment="1" applyProtection="1">
      <alignment horizontal="left" vertical="center" shrinkToFit="1"/>
      <protection locked="0"/>
    </xf>
    <xf numFmtId="0" fontId="2" fillId="0" borderId="121" xfId="0" applyFont="1" applyBorder="1" applyAlignment="1" applyProtection="1">
      <alignment horizontal="left" vertical="center" shrinkToFit="1"/>
      <protection locked="0"/>
    </xf>
    <xf numFmtId="38" fontId="2" fillId="0" borderId="71" xfId="1" applyFont="1" applyFill="1" applyBorder="1" applyAlignment="1" applyProtection="1">
      <alignment horizontal="right" vertical="center"/>
    </xf>
    <xf numFmtId="38" fontId="2" fillId="0" borderId="81" xfId="1" applyFont="1" applyFill="1" applyBorder="1" applyAlignment="1" applyProtection="1">
      <alignment horizontal="right" vertical="center"/>
    </xf>
    <xf numFmtId="0" fontId="2" fillId="0" borderId="71" xfId="0" applyFont="1" applyBorder="1" applyAlignment="1" applyProtection="1">
      <alignment horizontal="left" vertical="center"/>
      <protection locked="0"/>
    </xf>
    <xf numFmtId="0" fontId="2" fillId="0" borderId="75"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9" fontId="2" fillId="0" borderId="0" xfId="2" applyFont="1" applyFill="1" applyBorder="1" applyAlignment="1" applyProtection="1">
      <alignment horizontal="center" vertical="top" shrinkToFit="1"/>
      <protection locked="0"/>
    </xf>
    <xf numFmtId="9" fontId="2" fillId="0" borderId="132" xfId="2" applyFont="1" applyFill="1" applyBorder="1" applyAlignment="1" applyProtection="1">
      <alignment horizontal="center" vertical="top" shrinkToFit="1"/>
      <protection locked="0"/>
    </xf>
    <xf numFmtId="0" fontId="2" fillId="2" borderId="129" xfId="0" applyFont="1" applyFill="1" applyBorder="1" applyAlignment="1" applyProtection="1">
      <alignment horizontal="center" vertical="center"/>
      <protection locked="0"/>
    </xf>
    <xf numFmtId="38" fontId="2" fillId="0" borderId="81" xfId="1" applyFont="1" applyFill="1" applyBorder="1" applyAlignment="1" applyProtection="1">
      <alignment horizontal="right" vertical="center"/>
      <protection locked="0"/>
    </xf>
    <xf numFmtId="38" fontId="2" fillId="0" borderId="129" xfId="1" applyFont="1" applyFill="1" applyBorder="1" applyAlignment="1" applyProtection="1">
      <alignment horizontal="right" vertical="center"/>
      <protection locked="0"/>
    </xf>
    <xf numFmtId="0" fontId="2" fillId="0" borderId="129" xfId="0" applyFont="1" applyBorder="1" applyAlignment="1" applyProtection="1">
      <alignment horizontal="left" vertical="center"/>
      <protection locked="0"/>
    </xf>
    <xf numFmtId="0" fontId="2" fillId="0" borderId="138" xfId="0" applyFont="1" applyBorder="1" applyAlignment="1" applyProtection="1">
      <alignment horizontal="left" vertical="center"/>
      <protection locked="0"/>
    </xf>
    <xf numFmtId="0" fontId="2" fillId="4" borderId="0" xfId="2" applyNumberFormat="1" applyFont="1" applyFill="1" applyBorder="1" applyAlignment="1" applyProtection="1">
      <alignment horizontal="center" vertical="center"/>
      <protection locked="0"/>
    </xf>
    <xf numFmtId="0" fontId="2" fillId="2" borderId="125" xfId="0" applyFont="1" applyFill="1" applyBorder="1" applyAlignment="1" applyProtection="1">
      <alignment horizontal="center" vertical="center"/>
      <protection locked="0"/>
    </xf>
    <xf numFmtId="0" fontId="2" fillId="0" borderId="125" xfId="0" applyFont="1" applyBorder="1" applyAlignment="1" applyProtection="1">
      <alignment horizontal="left" vertical="center"/>
      <protection locked="0"/>
    </xf>
    <xf numFmtId="0" fontId="2" fillId="0" borderId="139" xfId="0" applyFont="1" applyBorder="1" applyAlignment="1" applyProtection="1">
      <alignment horizontal="left" vertical="center"/>
      <protection locked="0"/>
    </xf>
    <xf numFmtId="0" fontId="2" fillId="2" borderId="140" xfId="0" applyFont="1" applyFill="1" applyBorder="1" applyAlignment="1" applyProtection="1">
      <alignment horizontal="center" vertical="center"/>
      <protection locked="0"/>
    </xf>
    <xf numFmtId="0" fontId="2" fillId="2" borderId="141" xfId="0" applyFont="1" applyFill="1" applyBorder="1" applyAlignment="1" applyProtection="1">
      <alignment horizontal="center" vertical="center"/>
      <protection locked="0"/>
    </xf>
    <xf numFmtId="38" fontId="2" fillId="0" borderId="129" xfId="1" applyFont="1" applyFill="1" applyBorder="1" applyAlignment="1" applyProtection="1">
      <alignment horizontal="right" vertical="center"/>
    </xf>
    <xf numFmtId="0" fontId="7" fillId="4" borderId="0" xfId="0" applyFont="1" applyFill="1" applyAlignment="1" applyProtection="1">
      <alignment horizontal="left" vertical="center"/>
      <protection locked="0"/>
    </xf>
    <xf numFmtId="38" fontId="24" fillId="0" borderId="90" xfId="1" applyFont="1" applyBorder="1" applyAlignment="1" applyProtection="1">
      <alignment horizontal="right" vertical="center" shrinkToFit="1"/>
      <protection locked="0"/>
    </xf>
    <xf numFmtId="38" fontId="24" fillId="0" borderId="19" xfId="1" applyFont="1" applyBorder="1" applyAlignment="1" applyProtection="1">
      <alignment horizontal="right" vertical="center" shrinkToFit="1"/>
      <protection locked="0"/>
    </xf>
    <xf numFmtId="38" fontId="24" fillId="0" borderId="91" xfId="1" applyFont="1" applyBorder="1" applyAlignment="1" applyProtection="1">
      <alignment horizontal="right" vertical="center" shrinkToFit="1"/>
      <protection locked="0"/>
    </xf>
    <xf numFmtId="38" fontId="24" fillId="0" borderId="95" xfId="1" applyFont="1" applyBorder="1" applyAlignment="1" applyProtection="1">
      <alignment horizontal="right" vertical="center" shrinkToFit="1"/>
      <protection locked="0"/>
    </xf>
    <xf numFmtId="38" fontId="24" fillId="0" borderId="17" xfId="1" applyFont="1" applyBorder="1" applyAlignment="1" applyProtection="1">
      <alignment horizontal="right" vertical="center" shrinkToFit="1"/>
      <protection locked="0"/>
    </xf>
    <xf numFmtId="38" fontId="24" fillId="0" borderId="96" xfId="1" applyFont="1" applyBorder="1" applyAlignment="1" applyProtection="1">
      <alignment horizontal="right" vertical="center" shrinkToFit="1"/>
      <protection locked="0"/>
    </xf>
    <xf numFmtId="3" fontId="7" fillId="0" borderId="81" xfId="0" applyNumberFormat="1" applyFont="1" applyBorder="1" applyAlignment="1" applyProtection="1">
      <alignment horizontal="left" vertical="center" shrinkToFit="1"/>
      <protection locked="0"/>
    </xf>
    <xf numFmtId="0" fontId="7" fillId="0" borderId="81" xfId="0" applyFont="1" applyBorder="1" applyAlignment="1" applyProtection="1">
      <alignment horizontal="left" vertical="center" shrinkToFit="1"/>
      <protection locked="0"/>
    </xf>
    <xf numFmtId="0" fontId="7" fillId="0" borderId="84" xfId="0" applyFont="1" applyBorder="1" applyAlignment="1" applyProtection="1">
      <alignment horizontal="left" vertical="center" shrinkToFit="1"/>
      <protection locked="0"/>
    </xf>
    <xf numFmtId="38" fontId="24" fillId="0" borderId="71" xfId="1" applyFont="1" applyFill="1" applyBorder="1" applyAlignment="1" applyProtection="1">
      <alignment horizontal="right" vertical="center"/>
    </xf>
    <xf numFmtId="38" fontId="24" fillId="0" borderId="81" xfId="1" applyFont="1" applyFill="1" applyBorder="1" applyAlignment="1" applyProtection="1">
      <alignment horizontal="right" vertical="center"/>
    </xf>
    <xf numFmtId="3" fontId="7" fillId="0" borderId="71" xfId="0" applyNumberFormat="1" applyFont="1" applyBorder="1" applyAlignment="1" applyProtection="1">
      <alignment horizontal="left" vertical="center"/>
      <protection locked="0"/>
    </xf>
    <xf numFmtId="0" fontId="7" fillId="0" borderId="71" xfId="0" applyFont="1" applyBorder="1" applyAlignment="1" applyProtection="1">
      <alignment horizontal="left" vertical="center"/>
      <protection locked="0"/>
    </xf>
    <xf numFmtId="0" fontId="7" fillId="0" borderId="75" xfId="0" applyFont="1" applyBorder="1" applyAlignment="1" applyProtection="1">
      <alignment horizontal="left" vertical="center"/>
      <protection locked="0"/>
    </xf>
    <xf numFmtId="0" fontId="7" fillId="0" borderId="81" xfId="0" applyFont="1" applyBorder="1" applyAlignment="1" applyProtection="1">
      <alignment horizontal="left" vertical="center"/>
      <protection locked="0"/>
    </xf>
    <xf numFmtId="0" fontId="7" fillId="0" borderId="84" xfId="0" applyFont="1" applyBorder="1" applyAlignment="1" applyProtection="1">
      <alignment horizontal="left" vertical="center"/>
      <protection locked="0"/>
    </xf>
    <xf numFmtId="38" fontId="24" fillId="0" borderId="81" xfId="1" applyFont="1" applyFill="1" applyBorder="1" applyAlignment="1" applyProtection="1">
      <alignment horizontal="right" vertical="center"/>
      <protection locked="0"/>
    </xf>
    <xf numFmtId="38" fontId="24" fillId="0" borderId="129" xfId="1" applyFont="1" applyFill="1" applyBorder="1" applyAlignment="1" applyProtection="1">
      <alignment horizontal="right" vertical="center"/>
      <protection locked="0"/>
    </xf>
    <xf numFmtId="3" fontId="7" fillId="0" borderId="81" xfId="0" applyNumberFormat="1" applyFont="1" applyBorder="1" applyAlignment="1" applyProtection="1">
      <alignment horizontal="left" vertical="center"/>
      <protection locked="0"/>
    </xf>
    <xf numFmtId="0" fontId="7" fillId="0" borderId="129" xfId="0" applyFont="1" applyBorder="1" applyAlignment="1" applyProtection="1">
      <alignment horizontal="left" vertical="center"/>
      <protection locked="0"/>
    </xf>
    <xf numFmtId="0" fontId="7" fillId="0" borderId="138" xfId="0" applyFont="1" applyBorder="1" applyAlignment="1" applyProtection="1">
      <alignment horizontal="left" vertical="center"/>
      <protection locked="0"/>
    </xf>
    <xf numFmtId="38" fontId="24" fillId="0" borderId="129" xfId="1" applyFont="1" applyFill="1" applyBorder="1" applyAlignment="1" applyProtection="1">
      <alignment horizontal="right" vertical="center"/>
    </xf>
  </cellXfs>
  <cellStyles count="5">
    <cellStyle name="パーセント" xfId="2" builtinId="5"/>
    <cellStyle name="ハイパーリンク" xfId="4" builtinId="8"/>
    <cellStyle name="桁区切り" xfId="1" builtinId="6"/>
    <cellStyle name="標準" xfId="0" builtinId="0"/>
    <cellStyle name="標準 4" xfId="3"/>
  </cellStyles>
  <dxfs count="16">
    <dxf>
      <font>
        <color theme="0"/>
      </font>
      <fill>
        <patternFill patternType="solid">
          <bgColor theme="0"/>
        </patternFill>
      </fill>
    </dxf>
    <dxf>
      <fill>
        <patternFill>
          <bgColor theme="0"/>
        </patternFill>
      </fill>
    </dxf>
    <dxf>
      <fill>
        <patternFill>
          <bgColor theme="4" tint="0.79998168889431442"/>
        </patternFill>
      </fill>
    </dxf>
    <dxf>
      <fill>
        <patternFill>
          <bgColor theme="4" tint="0.79998168889431442"/>
        </patternFill>
      </fill>
    </dxf>
    <dxf>
      <font>
        <color theme="0"/>
      </font>
      <fill>
        <patternFill patternType="solid">
          <bgColor theme="0"/>
        </patternFill>
      </fill>
    </dxf>
    <dxf>
      <fill>
        <patternFill>
          <bgColor theme="0"/>
        </patternFill>
      </fill>
    </dxf>
    <dxf>
      <fill>
        <patternFill>
          <bgColor theme="4" tint="0.79998168889431442"/>
        </patternFill>
      </fill>
    </dxf>
    <dxf>
      <fill>
        <patternFill>
          <bgColor theme="4" tint="0.79998168889431442"/>
        </patternFill>
      </fill>
    </dxf>
    <dxf>
      <font>
        <color theme="0"/>
      </font>
      <fill>
        <patternFill patternType="solid">
          <bgColor theme="0"/>
        </patternFill>
      </fill>
    </dxf>
    <dxf>
      <fill>
        <patternFill>
          <bgColor theme="0"/>
        </patternFill>
      </fill>
    </dxf>
    <dxf>
      <fill>
        <patternFill>
          <bgColor theme="4" tint="0.79998168889431442"/>
        </patternFill>
      </fill>
    </dxf>
    <dxf>
      <fill>
        <patternFill>
          <bgColor theme="4" tint="0.79998168889431442"/>
        </patternFill>
      </fill>
    </dxf>
    <dxf>
      <font>
        <color theme="0"/>
      </font>
      <fill>
        <patternFill patternType="solid">
          <bgColor theme="0"/>
        </patternFill>
      </fill>
    </dxf>
    <dxf>
      <fill>
        <patternFill>
          <bgColor theme="0"/>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152400</xdr:colOff>
          <xdr:row>24</xdr:row>
          <xdr:rowOff>0</xdr:rowOff>
        </xdr:from>
        <xdr:to>
          <xdr:col>44</xdr:col>
          <xdr:colOff>0</xdr:colOff>
          <xdr:row>25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24</xdr:row>
          <xdr:rowOff>123825</xdr:rowOff>
        </xdr:from>
        <xdr:to>
          <xdr:col>44</xdr:col>
          <xdr:colOff>0</xdr:colOff>
          <xdr:row>25</xdr:row>
          <xdr:rowOff>85725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51</xdr:row>
      <xdr:rowOff>114301</xdr:rowOff>
    </xdr:from>
    <xdr:to>
      <xdr:col>2</xdr:col>
      <xdr:colOff>0</xdr:colOff>
      <xdr:row>58</xdr:row>
      <xdr:rowOff>104775</xdr:rowOff>
    </xdr:to>
    <xdr:sp macro="" textlink="">
      <xdr:nvSpPr>
        <xdr:cNvPr id="4" name="正方形/長方形 3"/>
        <xdr:cNvSpPr/>
      </xdr:nvSpPr>
      <xdr:spPr>
        <a:xfrm>
          <a:off x="0" y="8277226"/>
          <a:ext cx="438150" cy="106679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133350</xdr:colOff>
          <xdr:row>17</xdr:row>
          <xdr:rowOff>19050</xdr:rowOff>
        </xdr:from>
        <xdr:to>
          <xdr:col>39</xdr:col>
          <xdr:colOff>0</xdr:colOff>
          <xdr:row>18</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28575</xdr:rowOff>
        </xdr:from>
        <xdr:to>
          <xdr:col>21</xdr:col>
          <xdr:colOff>95250</xdr:colOff>
          <xdr:row>7</xdr:row>
          <xdr:rowOff>123825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xdr:row>
          <xdr:rowOff>19050</xdr:rowOff>
        </xdr:from>
        <xdr:to>
          <xdr:col>27</xdr:col>
          <xdr:colOff>85725</xdr:colOff>
          <xdr:row>7</xdr:row>
          <xdr:rowOff>114300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114299</xdr:colOff>
      <xdr:row>29</xdr:row>
      <xdr:rowOff>76202</xdr:rowOff>
    </xdr:from>
    <xdr:to>
      <xdr:col>98</xdr:col>
      <xdr:colOff>19050</xdr:colOff>
      <xdr:row>34</xdr:row>
      <xdr:rowOff>142875</xdr:rowOff>
    </xdr:to>
    <xdr:sp macro="" textlink="">
      <xdr:nvSpPr>
        <xdr:cNvPr id="8" name="角丸四角形 7"/>
        <xdr:cNvSpPr/>
      </xdr:nvSpPr>
      <xdr:spPr>
        <a:xfrm>
          <a:off x="10820399" y="4953002"/>
          <a:ext cx="6657976" cy="1028698"/>
        </a:xfrm>
        <a:prstGeom prst="roundRect">
          <a:avLst/>
        </a:prstGeom>
        <a:solidFill>
          <a:schemeClr val="accent3">
            <a:lumMod val="40000"/>
            <a:lumOff val="6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lt1"/>
            </a:solidFill>
          </a:endParaRPr>
        </a:p>
        <a:p>
          <a:pPr algn="l"/>
          <a:r>
            <a:rPr kumimoji="1" lang="ja-JP" altLang="en-US" sz="1200">
              <a:solidFill>
                <a:sysClr val="windowText" lastClr="000000"/>
              </a:solidFill>
            </a:rPr>
            <a:t>　　　　　　　水色のセル　・・・　手入力箇所　</a:t>
          </a:r>
          <a:r>
            <a:rPr kumimoji="1" lang="en-US" altLang="ja-JP" sz="1200">
              <a:solidFill>
                <a:sysClr val="windowText" lastClr="000000"/>
              </a:solidFill>
            </a:rPr>
            <a:t>※</a:t>
          </a:r>
          <a:r>
            <a:rPr kumimoji="1" lang="ja-JP" altLang="en-US" sz="1200">
              <a:solidFill>
                <a:sysClr val="windowText" lastClr="000000"/>
              </a:solidFill>
            </a:rPr>
            <a:t>入力必須項目</a:t>
          </a:r>
          <a:endParaRPr kumimoji="1" lang="en-US" altLang="ja-JP" sz="1200">
            <a:solidFill>
              <a:sysClr val="windowText" lastClr="000000"/>
            </a:solidFill>
          </a:endParaRPr>
        </a:p>
        <a:p>
          <a:pPr algn="l"/>
          <a:r>
            <a:rPr kumimoji="1" lang="ja-JP" altLang="en-US" sz="1200">
              <a:solidFill>
                <a:sysClr val="windowText" lastClr="000000"/>
              </a:solidFill>
            </a:rPr>
            <a:t>　　　　　　　白色のセル　・・・　任意入力箇所</a:t>
          </a:r>
          <a:endParaRPr kumimoji="1" lang="en-US" altLang="ja-JP" sz="1200">
            <a:solidFill>
              <a:sysClr val="windowText" lastClr="000000"/>
            </a:solidFill>
          </a:endParaRPr>
        </a:p>
      </xdr:txBody>
    </xdr:sp>
    <xdr:clientData/>
  </xdr:twoCellAnchor>
  <xdr:twoCellAnchor>
    <xdr:from>
      <xdr:col>62</xdr:col>
      <xdr:colOff>114300</xdr:colOff>
      <xdr:row>30</xdr:row>
      <xdr:rowOff>142875</xdr:rowOff>
    </xdr:from>
    <xdr:to>
      <xdr:col>64</xdr:col>
      <xdr:colOff>428625</xdr:colOff>
      <xdr:row>31</xdr:row>
      <xdr:rowOff>66675</xdr:rowOff>
    </xdr:to>
    <xdr:sp macro="" textlink="">
      <xdr:nvSpPr>
        <xdr:cNvPr id="9" name="Rectangle 39"/>
        <xdr:cNvSpPr>
          <a:spLocks noChangeArrowheads="1"/>
        </xdr:cNvSpPr>
      </xdr:nvSpPr>
      <xdr:spPr bwMode="auto">
        <a:xfrm>
          <a:off x="11334750" y="5257800"/>
          <a:ext cx="638175" cy="190500"/>
        </a:xfrm>
        <a:prstGeom prst="rect">
          <a:avLst/>
        </a:prstGeom>
        <a:solidFill>
          <a:schemeClr val="accent1">
            <a:lumMod val="20000"/>
            <a:lumOff val="80000"/>
          </a:schemeClr>
        </a:solidFill>
        <a:ln>
          <a:noFill/>
        </a:ln>
        <a:effectLst/>
      </xdr:spPr>
    </xdr:sp>
    <xdr:clientData/>
  </xdr:twoCellAnchor>
  <xdr:twoCellAnchor>
    <xdr:from>
      <xdr:col>62</xdr:col>
      <xdr:colOff>123825</xdr:colOff>
      <xdr:row>32</xdr:row>
      <xdr:rowOff>9525</xdr:rowOff>
    </xdr:from>
    <xdr:to>
      <xdr:col>64</xdr:col>
      <xdr:colOff>438150</xdr:colOff>
      <xdr:row>33</xdr:row>
      <xdr:rowOff>47625</xdr:rowOff>
    </xdr:to>
    <xdr:sp macro="" textlink="">
      <xdr:nvSpPr>
        <xdr:cNvPr id="10" name="Rectangle 39"/>
        <xdr:cNvSpPr>
          <a:spLocks noChangeArrowheads="1"/>
        </xdr:cNvSpPr>
      </xdr:nvSpPr>
      <xdr:spPr bwMode="auto">
        <a:xfrm>
          <a:off x="11344275" y="5543550"/>
          <a:ext cx="638175" cy="190500"/>
        </a:xfrm>
        <a:prstGeom prst="rect">
          <a:avLst/>
        </a:prstGeom>
        <a:solidFill>
          <a:schemeClr val="bg1"/>
        </a:solidFill>
        <a:ln>
          <a:no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17</xdr:row>
          <xdr:rowOff>0</xdr:rowOff>
        </xdr:from>
        <xdr:to>
          <xdr:col>40</xdr:col>
          <xdr:colOff>9525</xdr:colOff>
          <xdr:row>19</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21</xdr:row>
          <xdr:rowOff>95250</xdr:rowOff>
        </xdr:from>
        <xdr:to>
          <xdr:col>45</xdr:col>
          <xdr:colOff>9525</xdr:colOff>
          <xdr:row>25</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24</xdr:row>
          <xdr:rowOff>95250</xdr:rowOff>
        </xdr:from>
        <xdr:to>
          <xdr:col>45</xdr:col>
          <xdr:colOff>9525</xdr:colOff>
          <xdr:row>26</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152400</xdr:colOff>
          <xdr:row>24</xdr:row>
          <xdr:rowOff>0</xdr:rowOff>
        </xdr:from>
        <xdr:to>
          <xdr:col>44</xdr:col>
          <xdr:colOff>0</xdr:colOff>
          <xdr:row>25</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24</xdr:row>
          <xdr:rowOff>123825</xdr:rowOff>
        </xdr:from>
        <xdr:to>
          <xdr:col>44</xdr:col>
          <xdr:colOff>0</xdr:colOff>
          <xdr:row>25</xdr:row>
          <xdr:rowOff>85725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51</xdr:row>
      <xdr:rowOff>114301</xdr:rowOff>
    </xdr:from>
    <xdr:to>
      <xdr:col>2</xdr:col>
      <xdr:colOff>0</xdr:colOff>
      <xdr:row>58</xdr:row>
      <xdr:rowOff>104775</xdr:rowOff>
    </xdr:to>
    <xdr:sp macro="" textlink="">
      <xdr:nvSpPr>
        <xdr:cNvPr id="4" name="正方形/長方形 3"/>
        <xdr:cNvSpPr/>
      </xdr:nvSpPr>
      <xdr:spPr>
        <a:xfrm>
          <a:off x="0" y="8277226"/>
          <a:ext cx="438150" cy="106679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133350</xdr:colOff>
          <xdr:row>17</xdr:row>
          <xdr:rowOff>19050</xdr:rowOff>
        </xdr:from>
        <xdr:to>
          <xdr:col>39</xdr:col>
          <xdr:colOff>0</xdr:colOff>
          <xdr:row>18</xdr:row>
          <xdr:rowOff>28575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28575</xdr:rowOff>
        </xdr:from>
        <xdr:to>
          <xdr:col>21</xdr:col>
          <xdr:colOff>114300</xdr:colOff>
          <xdr:row>7</xdr:row>
          <xdr:rowOff>123825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19050</xdr:rowOff>
        </xdr:from>
        <xdr:to>
          <xdr:col>27</xdr:col>
          <xdr:colOff>76200</xdr:colOff>
          <xdr:row>7</xdr:row>
          <xdr:rowOff>114300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123825</xdr:colOff>
      <xdr:row>32</xdr:row>
      <xdr:rowOff>9525</xdr:rowOff>
    </xdr:from>
    <xdr:to>
      <xdr:col>64</xdr:col>
      <xdr:colOff>438150</xdr:colOff>
      <xdr:row>33</xdr:row>
      <xdr:rowOff>47625</xdr:rowOff>
    </xdr:to>
    <xdr:sp macro="" textlink="">
      <xdr:nvSpPr>
        <xdr:cNvPr id="8" name="Rectangle 39"/>
        <xdr:cNvSpPr>
          <a:spLocks noChangeArrowheads="1"/>
        </xdr:cNvSpPr>
      </xdr:nvSpPr>
      <xdr:spPr bwMode="auto">
        <a:xfrm>
          <a:off x="11344275" y="5543550"/>
          <a:ext cx="638175" cy="190500"/>
        </a:xfrm>
        <a:prstGeom prst="rect">
          <a:avLst/>
        </a:prstGeom>
        <a:solidFill>
          <a:schemeClr val="bg1"/>
        </a:solidFill>
        <a:ln>
          <a:noFill/>
        </a:ln>
        <a:effectLst/>
      </xdr:spPr>
    </xdr:sp>
    <xdr:clientData/>
  </xdr:twoCellAnchor>
  <xdr:twoCellAnchor>
    <xdr:from>
      <xdr:col>25</xdr:col>
      <xdr:colOff>16565</xdr:colOff>
      <xdr:row>9</xdr:row>
      <xdr:rowOff>853109</xdr:rowOff>
    </xdr:from>
    <xdr:to>
      <xdr:col>38</xdr:col>
      <xdr:colOff>14540</xdr:colOff>
      <xdr:row>11</xdr:row>
      <xdr:rowOff>55314</xdr:rowOff>
    </xdr:to>
    <xdr:sp macro="" textlink="">
      <xdr:nvSpPr>
        <xdr:cNvPr id="12" name="角丸四角形 11"/>
        <xdr:cNvSpPr/>
      </xdr:nvSpPr>
      <xdr:spPr>
        <a:xfrm>
          <a:off x="4398065" y="2234234"/>
          <a:ext cx="2103000" cy="32615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162127</xdr:colOff>
      <xdr:row>11</xdr:row>
      <xdr:rowOff>36478</xdr:rowOff>
    </xdr:from>
    <xdr:to>
      <xdr:col>40</xdr:col>
      <xdr:colOff>125592</xdr:colOff>
      <xdr:row>12</xdr:row>
      <xdr:rowOff>100080</xdr:rowOff>
    </xdr:to>
    <xdr:cxnSp macro="">
      <xdr:nvCxnSpPr>
        <xdr:cNvPr id="13" name="直線矢印コネクタ 12"/>
        <xdr:cNvCxnSpPr/>
      </xdr:nvCxnSpPr>
      <xdr:spPr>
        <a:xfrm>
          <a:off x="6486727" y="2541553"/>
          <a:ext cx="449240" cy="2160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101330</xdr:colOff>
      <xdr:row>9</xdr:row>
      <xdr:rowOff>903861</xdr:rowOff>
    </xdr:from>
    <xdr:to>
      <xdr:col>37</xdr:col>
      <xdr:colOff>133438</xdr:colOff>
      <xdr:row>11</xdr:row>
      <xdr:rowOff>271</xdr:rowOff>
    </xdr:to>
    <xdr:sp macro="" textlink="">
      <xdr:nvSpPr>
        <xdr:cNvPr id="14" name="テキスト ボックス 13"/>
        <xdr:cNvSpPr txBox="1"/>
      </xdr:nvSpPr>
      <xdr:spPr>
        <a:xfrm>
          <a:off x="4482830" y="2284986"/>
          <a:ext cx="1975208" cy="220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電話番号は必ずご記入下さい。</a:t>
          </a:r>
        </a:p>
      </xdr:txBody>
    </xdr:sp>
    <xdr:clientData/>
  </xdr:twoCellAnchor>
  <xdr:twoCellAnchor>
    <xdr:from>
      <xdr:col>40</xdr:col>
      <xdr:colOff>105384</xdr:colOff>
      <xdr:row>3</xdr:row>
      <xdr:rowOff>109435</xdr:rowOff>
    </xdr:from>
    <xdr:to>
      <xdr:col>55</xdr:col>
      <xdr:colOff>0</xdr:colOff>
      <xdr:row>5</xdr:row>
      <xdr:rowOff>130031</xdr:rowOff>
    </xdr:to>
    <xdr:sp macro="" textlink="">
      <xdr:nvSpPr>
        <xdr:cNvPr id="15" name="角丸四角形 14"/>
        <xdr:cNvSpPr/>
      </xdr:nvSpPr>
      <xdr:spPr>
        <a:xfrm>
          <a:off x="6915759" y="576160"/>
          <a:ext cx="2323491" cy="32539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129700</xdr:colOff>
      <xdr:row>4</xdr:row>
      <xdr:rowOff>9525</xdr:rowOff>
    </xdr:from>
    <xdr:to>
      <xdr:col>54</xdr:col>
      <xdr:colOff>114299</xdr:colOff>
      <xdr:row>5</xdr:row>
      <xdr:rowOff>89869</xdr:rowOff>
    </xdr:to>
    <xdr:sp macro="" textlink="">
      <xdr:nvSpPr>
        <xdr:cNvPr id="16" name="テキスト ボックス 15"/>
        <xdr:cNvSpPr txBox="1"/>
      </xdr:nvSpPr>
      <xdr:spPr>
        <a:xfrm>
          <a:off x="6940075" y="628650"/>
          <a:ext cx="2251549" cy="232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ゴム印又はエクセルで入力して下さい。</a:t>
          </a:r>
        </a:p>
      </xdr:txBody>
    </xdr:sp>
    <xdr:clientData/>
  </xdr:twoCellAnchor>
  <xdr:twoCellAnchor>
    <xdr:from>
      <xdr:col>47</xdr:col>
      <xdr:colOff>52691</xdr:colOff>
      <xdr:row>5</xdr:row>
      <xdr:rowOff>133754</xdr:rowOff>
    </xdr:from>
    <xdr:to>
      <xdr:col>47</xdr:col>
      <xdr:colOff>54400</xdr:colOff>
      <xdr:row>7</xdr:row>
      <xdr:rowOff>141426</xdr:rowOff>
    </xdr:to>
    <xdr:cxnSp macro="">
      <xdr:nvCxnSpPr>
        <xdr:cNvPr id="17" name="直線矢印コネクタ 16"/>
        <xdr:cNvCxnSpPr/>
      </xdr:nvCxnSpPr>
      <xdr:spPr>
        <a:xfrm flipH="1">
          <a:off x="7996541" y="905279"/>
          <a:ext cx="1709" cy="3124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142875</xdr:colOff>
      <xdr:row>16</xdr:row>
      <xdr:rowOff>19050</xdr:rowOff>
    </xdr:from>
    <xdr:to>
      <xdr:col>36</xdr:col>
      <xdr:colOff>38101</xdr:colOff>
      <xdr:row>19</xdr:row>
      <xdr:rowOff>142875</xdr:rowOff>
    </xdr:to>
    <xdr:sp macro="" textlink="">
      <xdr:nvSpPr>
        <xdr:cNvPr id="18" name="角丸四角形 17"/>
        <xdr:cNvSpPr/>
      </xdr:nvSpPr>
      <xdr:spPr>
        <a:xfrm>
          <a:off x="3552825" y="3295650"/>
          <a:ext cx="2647951" cy="495300"/>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16</xdr:row>
      <xdr:rowOff>142875</xdr:rowOff>
    </xdr:from>
    <xdr:to>
      <xdr:col>35</xdr:col>
      <xdr:colOff>110803</xdr:colOff>
      <xdr:row>20</xdr:row>
      <xdr:rowOff>6554</xdr:rowOff>
    </xdr:to>
    <xdr:sp macro="" textlink="">
      <xdr:nvSpPr>
        <xdr:cNvPr id="19" name="テキスト ボックス 18"/>
        <xdr:cNvSpPr txBox="1"/>
      </xdr:nvSpPr>
      <xdr:spPr>
        <a:xfrm>
          <a:off x="3619500" y="3419475"/>
          <a:ext cx="2492053" cy="387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免税事業者の場合は必ずチェックして下さい。</a:t>
          </a:r>
        </a:p>
      </xdr:txBody>
    </xdr:sp>
    <xdr:clientData/>
  </xdr:twoCellAnchor>
  <xdr:twoCellAnchor>
    <xdr:from>
      <xdr:col>36</xdr:col>
      <xdr:colOff>36479</xdr:colOff>
      <xdr:row>18</xdr:row>
      <xdr:rowOff>80963</xdr:rowOff>
    </xdr:from>
    <xdr:to>
      <xdr:col>38</xdr:col>
      <xdr:colOff>114300</xdr:colOff>
      <xdr:row>18</xdr:row>
      <xdr:rowOff>81893</xdr:rowOff>
    </xdr:to>
    <xdr:cxnSp macro="">
      <xdr:nvCxnSpPr>
        <xdr:cNvPr id="20" name="直線矢印コネクタ 19"/>
        <xdr:cNvCxnSpPr/>
      </xdr:nvCxnSpPr>
      <xdr:spPr>
        <a:xfrm flipV="1">
          <a:off x="6199154" y="3576638"/>
          <a:ext cx="401671" cy="9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43</xdr:row>
      <xdr:rowOff>0</xdr:rowOff>
    </xdr:from>
    <xdr:to>
      <xdr:col>38</xdr:col>
      <xdr:colOff>49040</xdr:colOff>
      <xdr:row>47</xdr:row>
      <xdr:rowOff>10137</xdr:rowOff>
    </xdr:to>
    <xdr:sp macro="" textlink="">
      <xdr:nvSpPr>
        <xdr:cNvPr id="21" name="角丸四角形 20"/>
        <xdr:cNvSpPr/>
      </xdr:nvSpPr>
      <xdr:spPr>
        <a:xfrm>
          <a:off x="4381500" y="7219950"/>
          <a:ext cx="2154065" cy="324462"/>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107157</xdr:colOff>
      <xdr:row>43</xdr:row>
      <xdr:rowOff>41672</xdr:rowOff>
    </xdr:from>
    <xdr:to>
      <xdr:col>37</xdr:col>
      <xdr:colOff>154147</xdr:colOff>
      <xdr:row>44</xdr:row>
      <xdr:rowOff>107402</xdr:rowOff>
    </xdr:to>
    <xdr:sp macro="" textlink="">
      <xdr:nvSpPr>
        <xdr:cNvPr id="22" name="テキスト ボックス 21"/>
        <xdr:cNvSpPr txBox="1"/>
      </xdr:nvSpPr>
      <xdr:spPr>
        <a:xfrm>
          <a:off x="4488657" y="7261622"/>
          <a:ext cx="1990090" cy="21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プルダウンより選択して下さい。</a:t>
          </a:r>
        </a:p>
      </xdr:txBody>
    </xdr:sp>
    <xdr:clientData/>
  </xdr:twoCellAnchor>
  <xdr:twoCellAnchor>
    <xdr:from>
      <xdr:col>27</xdr:col>
      <xdr:colOff>77810</xdr:colOff>
      <xdr:row>39</xdr:row>
      <xdr:rowOff>3</xdr:rowOff>
    </xdr:from>
    <xdr:to>
      <xdr:col>27</xdr:col>
      <xdr:colOff>77822</xdr:colOff>
      <xdr:row>43</xdr:row>
      <xdr:rowOff>0</xdr:rowOff>
    </xdr:to>
    <xdr:cxnSp macro="">
      <xdr:nvCxnSpPr>
        <xdr:cNvPr id="23" name="直線矢印コネクタ 22"/>
        <xdr:cNvCxnSpPr/>
      </xdr:nvCxnSpPr>
      <xdr:spPr>
        <a:xfrm flipV="1">
          <a:off x="4783160" y="6600828"/>
          <a:ext cx="12" cy="6191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39537</xdr:colOff>
      <xdr:row>47</xdr:row>
      <xdr:rowOff>20980</xdr:rowOff>
    </xdr:from>
    <xdr:to>
      <xdr:col>26</xdr:col>
      <xdr:colOff>150963</xdr:colOff>
      <xdr:row>51</xdr:row>
      <xdr:rowOff>86264</xdr:rowOff>
    </xdr:to>
    <xdr:cxnSp macro="">
      <xdr:nvCxnSpPr>
        <xdr:cNvPr id="24" name="直線矢印コネクタ 23"/>
        <xdr:cNvCxnSpPr/>
      </xdr:nvCxnSpPr>
      <xdr:spPr>
        <a:xfrm flipH="1">
          <a:off x="4421037" y="7555255"/>
          <a:ext cx="273351" cy="6939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131379</xdr:colOff>
      <xdr:row>25</xdr:row>
      <xdr:rowOff>13138</xdr:rowOff>
    </xdr:from>
    <xdr:to>
      <xdr:col>22</xdr:col>
      <xdr:colOff>76803</xdr:colOff>
      <xdr:row>27</xdr:row>
      <xdr:rowOff>36464</xdr:rowOff>
    </xdr:to>
    <xdr:sp macro="" textlink="">
      <xdr:nvSpPr>
        <xdr:cNvPr id="25" name="角丸四角形 24"/>
        <xdr:cNvSpPr/>
      </xdr:nvSpPr>
      <xdr:spPr>
        <a:xfrm>
          <a:off x="1864929" y="4261288"/>
          <a:ext cx="2107599" cy="32812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216776</xdr:colOff>
      <xdr:row>25</xdr:row>
      <xdr:rowOff>52551</xdr:rowOff>
    </xdr:from>
    <xdr:to>
      <xdr:col>22</xdr:col>
      <xdr:colOff>37847</xdr:colOff>
      <xdr:row>26</xdr:row>
      <xdr:rowOff>117673</xdr:rowOff>
    </xdr:to>
    <xdr:sp macro="" textlink="">
      <xdr:nvSpPr>
        <xdr:cNvPr id="26" name="テキスト ボックス 25"/>
        <xdr:cNvSpPr txBox="1"/>
      </xdr:nvSpPr>
      <xdr:spPr>
        <a:xfrm>
          <a:off x="1950326" y="4300701"/>
          <a:ext cx="1983246" cy="217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①を記入頂いた場合は⑦は不要です。</a:t>
          </a:r>
        </a:p>
      </xdr:txBody>
    </xdr:sp>
    <xdr:clientData/>
  </xdr:twoCellAnchor>
  <xdr:twoCellAnchor>
    <xdr:from>
      <xdr:col>22</xdr:col>
      <xdr:colOff>83562</xdr:colOff>
      <xdr:row>26</xdr:row>
      <xdr:rowOff>27206</xdr:rowOff>
    </xdr:from>
    <xdr:to>
      <xdr:col>25</xdr:col>
      <xdr:colOff>154081</xdr:colOff>
      <xdr:row>26</xdr:row>
      <xdr:rowOff>30816</xdr:rowOff>
    </xdr:to>
    <xdr:cxnSp macro="">
      <xdr:nvCxnSpPr>
        <xdr:cNvPr id="27" name="直線矢印コネクタ 26"/>
        <xdr:cNvCxnSpPr/>
      </xdr:nvCxnSpPr>
      <xdr:spPr>
        <a:xfrm>
          <a:off x="3979287" y="4427756"/>
          <a:ext cx="556294" cy="361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41</xdr:row>
      <xdr:rowOff>0</xdr:rowOff>
    </xdr:from>
    <xdr:to>
      <xdr:col>21</xdr:col>
      <xdr:colOff>149087</xdr:colOff>
      <xdr:row>44</xdr:row>
      <xdr:rowOff>8659</xdr:rowOff>
    </xdr:to>
    <xdr:sp macro="" textlink="">
      <xdr:nvSpPr>
        <xdr:cNvPr id="28" name="角丸四角形 27"/>
        <xdr:cNvSpPr/>
      </xdr:nvSpPr>
      <xdr:spPr>
        <a:xfrm>
          <a:off x="438150" y="6905625"/>
          <a:ext cx="3444737" cy="475384"/>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82825</xdr:colOff>
      <xdr:row>41</xdr:row>
      <xdr:rowOff>41414</xdr:rowOff>
    </xdr:from>
    <xdr:to>
      <xdr:col>21</xdr:col>
      <xdr:colOff>115957</xdr:colOff>
      <xdr:row>43</xdr:row>
      <xdr:rowOff>147206</xdr:rowOff>
    </xdr:to>
    <xdr:sp macro="" textlink="">
      <xdr:nvSpPr>
        <xdr:cNvPr id="29" name="テキスト ボックス 28"/>
        <xdr:cNvSpPr txBox="1"/>
      </xdr:nvSpPr>
      <xdr:spPr>
        <a:xfrm>
          <a:off x="520975" y="6947039"/>
          <a:ext cx="3328782" cy="42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明細の項目が多く、書ききれない場合は、「別紙明細のとおり」と記入し、税率ごとに分けて頂き、内訳明細等を必ず添付下さい。</a:t>
          </a:r>
          <a:endParaRPr kumimoji="1" lang="en-US" altLang="ja-JP" sz="800"/>
        </a:p>
        <a:p>
          <a:pPr algn="l"/>
          <a:endParaRPr kumimoji="1" lang="ja-JP" altLang="en-US" sz="700"/>
        </a:p>
      </xdr:txBody>
    </xdr:sp>
    <xdr:clientData/>
  </xdr:twoCellAnchor>
  <xdr:twoCellAnchor>
    <xdr:from>
      <xdr:col>18</xdr:col>
      <xdr:colOff>62119</xdr:colOff>
      <xdr:row>76</xdr:row>
      <xdr:rowOff>92350</xdr:rowOff>
    </xdr:from>
    <xdr:to>
      <xdr:col>38</xdr:col>
      <xdr:colOff>12424</xdr:colOff>
      <xdr:row>81</xdr:row>
      <xdr:rowOff>17807</xdr:rowOff>
    </xdr:to>
    <xdr:sp macro="" textlink="">
      <xdr:nvSpPr>
        <xdr:cNvPr id="30" name="角丸四角形 29"/>
        <xdr:cNvSpPr/>
      </xdr:nvSpPr>
      <xdr:spPr>
        <a:xfrm>
          <a:off x="3310144" y="12065275"/>
          <a:ext cx="3188805" cy="649357"/>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115955</xdr:colOff>
      <xdr:row>76</xdr:row>
      <xdr:rowOff>165651</xdr:rowOff>
    </xdr:from>
    <xdr:to>
      <xdr:col>37</xdr:col>
      <xdr:colOff>107673</xdr:colOff>
      <xdr:row>80</xdr:row>
      <xdr:rowOff>82827</xdr:rowOff>
    </xdr:to>
    <xdr:sp macro="" textlink="">
      <xdr:nvSpPr>
        <xdr:cNvPr id="31" name="テキスト ボックス 30"/>
        <xdr:cNvSpPr txBox="1"/>
      </xdr:nvSpPr>
      <xdr:spPr>
        <a:xfrm>
          <a:off x="3525905" y="12138576"/>
          <a:ext cx="2906368" cy="48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当社使用欄ですので記入しないよう、ご注意下さい。</a:t>
          </a:r>
        </a:p>
      </xdr:txBody>
    </xdr:sp>
    <xdr:clientData/>
  </xdr:twoCellAnchor>
  <xdr:twoCellAnchor>
    <xdr:from>
      <xdr:col>18</xdr:col>
      <xdr:colOff>140803</xdr:colOff>
      <xdr:row>9</xdr:row>
      <xdr:rowOff>157369</xdr:rowOff>
    </xdr:from>
    <xdr:to>
      <xdr:col>34</xdr:col>
      <xdr:colOff>123824</xdr:colOff>
      <xdr:row>9</xdr:row>
      <xdr:rowOff>637761</xdr:rowOff>
    </xdr:to>
    <xdr:sp macro="" textlink="">
      <xdr:nvSpPr>
        <xdr:cNvPr id="32" name="角丸四角形 31"/>
        <xdr:cNvSpPr/>
      </xdr:nvSpPr>
      <xdr:spPr>
        <a:xfrm>
          <a:off x="3388828" y="1538494"/>
          <a:ext cx="2573821" cy="480392"/>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24849</xdr:colOff>
      <xdr:row>9</xdr:row>
      <xdr:rowOff>207065</xdr:rowOff>
    </xdr:from>
    <xdr:to>
      <xdr:col>34</xdr:col>
      <xdr:colOff>47625</xdr:colOff>
      <xdr:row>9</xdr:row>
      <xdr:rowOff>695325</xdr:rowOff>
    </xdr:to>
    <xdr:sp macro="" textlink="">
      <xdr:nvSpPr>
        <xdr:cNvPr id="33" name="テキスト ボックス 32"/>
        <xdr:cNvSpPr txBox="1"/>
      </xdr:nvSpPr>
      <xdr:spPr>
        <a:xfrm>
          <a:off x="3434799" y="1588190"/>
          <a:ext cx="2451651" cy="488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添付資料がある場合には、本請求書との関連性を明確にする為、発行番号の記載をお願い致します。</a:t>
          </a:r>
        </a:p>
      </xdr:txBody>
    </xdr:sp>
    <xdr:clientData/>
  </xdr:twoCellAnchor>
  <xdr:twoCellAnchor>
    <xdr:from>
      <xdr:col>20</xdr:col>
      <xdr:colOff>58379</xdr:colOff>
      <xdr:row>5</xdr:row>
      <xdr:rowOff>142050</xdr:rowOff>
    </xdr:from>
    <xdr:to>
      <xdr:col>20</xdr:col>
      <xdr:colOff>62948</xdr:colOff>
      <xdr:row>9</xdr:row>
      <xdr:rowOff>147484</xdr:rowOff>
    </xdr:to>
    <xdr:cxnSp macro="">
      <xdr:nvCxnSpPr>
        <xdr:cNvPr id="34" name="直線矢印コネクタ 33"/>
        <xdr:cNvCxnSpPr/>
      </xdr:nvCxnSpPr>
      <xdr:spPr>
        <a:xfrm flipV="1">
          <a:off x="3630254" y="913575"/>
          <a:ext cx="4569" cy="61503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43959</xdr:colOff>
      <xdr:row>51</xdr:row>
      <xdr:rowOff>75197</xdr:rowOff>
    </xdr:from>
    <xdr:to>
      <xdr:col>65</xdr:col>
      <xdr:colOff>9524</xdr:colOff>
      <xdr:row>60</xdr:row>
      <xdr:rowOff>57150</xdr:rowOff>
    </xdr:to>
    <xdr:sp macro="" textlink="">
      <xdr:nvSpPr>
        <xdr:cNvPr id="35" name="角丸四角形 34"/>
        <xdr:cNvSpPr/>
      </xdr:nvSpPr>
      <xdr:spPr>
        <a:xfrm>
          <a:off x="8635509" y="8238122"/>
          <a:ext cx="3489815" cy="1372603"/>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21566</xdr:colOff>
      <xdr:row>54</xdr:row>
      <xdr:rowOff>28754</xdr:rowOff>
    </xdr:from>
    <xdr:to>
      <xdr:col>51</xdr:col>
      <xdr:colOff>41672</xdr:colOff>
      <xdr:row>54</xdr:row>
      <xdr:rowOff>29766</xdr:rowOff>
    </xdr:to>
    <xdr:cxnSp macro="">
      <xdr:nvCxnSpPr>
        <xdr:cNvPr id="36" name="直線矢印コネクタ 35"/>
        <xdr:cNvCxnSpPr/>
      </xdr:nvCxnSpPr>
      <xdr:spPr>
        <a:xfrm flipH="1" flipV="1">
          <a:off x="7965416" y="8648879"/>
          <a:ext cx="667806" cy="10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130343</xdr:colOff>
      <xdr:row>51</xdr:row>
      <xdr:rowOff>75197</xdr:rowOff>
    </xdr:from>
    <xdr:to>
      <xdr:col>64</xdr:col>
      <xdr:colOff>409575</xdr:colOff>
      <xdr:row>60</xdr:row>
      <xdr:rowOff>114300</xdr:rowOff>
    </xdr:to>
    <xdr:sp macro="" textlink="">
      <xdr:nvSpPr>
        <xdr:cNvPr id="37" name="テキスト ボックス 36"/>
        <xdr:cNvSpPr txBox="1"/>
      </xdr:nvSpPr>
      <xdr:spPr>
        <a:xfrm>
          <a:off x="8721893" y="8238122"/>
          <a:ext cx="3231982" cy="1429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消費税額等の端数処理は商品毎に行うことは出来ません。</a:t>
          </a:r>
          <a:endParaRPr kumimoji="1" lang="en-US" altLang="ja-JP" sz="900"/>
        </a:p>
        <a:p>
          <a:pPr algn="l"/>
          <a:r>
            <a:rPr kumimoji="1" lang="ja-JP" altLang="en-US" sz="900"/>
            <a:t>税率毎に</a:t>
          </a:r>
          <a:r>
            <a:rPr kumimoji="1" lang="en-US" altLang="ja-JP" sz="900"/>
            <a:t>1</a:t>
          </a:r>
          <a:r>
            <a:rPr kumimoji="1" lang="ja-JP" altLang="en-US" sz="900"/>
            <a:t>回の決まりになっているため、各税率の税抜き合計金額から計算を行います。</a:t>
          </a:r>
          <a:endParaRPr kumimoji="1" lang="en-US" altLang="ja-JP" sz="900"/>
        </a:p>
        <a:p>
          <a:pPr algn="l"/>
          <a:r>
            <a:rPr kumimoji="1" lang="ja-JP" altLang="en-US" sz="900"/>
            <a:t>初期設定は四捨五入となっておりますので計算方法が違う場合は手入力で変更をお願い致します。</a:t>
          </a:r>
          <a:endParaRPr kumimoji="1" lang="en-US" altLang="ja-JP" sz="900"/>
        </a:p>
        <a:p>
          <a:pPr algn="l"/>
          <a:r>
            <a:rPr kumimoji="1" lang="ja-JP" altLang="en-US" sz="900"/>
            <a:t>詳細については国税庁</a:t>
          </a:r>
          <a:r>
            <a:rPr kumimoji="1" lang="en-US" altLang="ja-JP" sz="900"/>
            <a:t>HP</a:t>
          </a:r>
          <a:r>
            <a:rPr kumimoji="1" lang="ja-JP" altLang="en-US" sz="900"/>
            <a:t>をご確認下さい。</a:t>
          </a:r>
          <a:endParaRPr kumimoji="1" lang="en-US" altLang="ja-JP" sz="900"/>
        </a:p>
      </xdr:txBody>
    </xdr:sp>
    <xdr:clientData/>
  </xdr:twoCellAnchor>
  <xdr:twoCellAnchor>
    <xdr:from>
      <xdr:col>57</xdr:col>
      <xdr:colOff>1142999</xdr:colOff>
      <xdr:row>42</xdr:row>
      <xdr:rowOff>95249</xdr:rowOff>
    </xdr:from>
    <xdr:to>
      <xdr:col>67</xdr:col>
      <xdr:colOff>153864</xdr:colOff>
      <xdr:row>50</xdr:row>
      <xdr:rowOff>102575</xdr:rowOff>
    </xdr:to>
    <xdr:sp macro="" textlink="">
      <xdr:nvSpPr>
        <xdr:cNvPr id="38" name="円形吹き出し 37"/>
        <xdr:cNvSpPr/>
      </xdr:nvSpPr>
      <xdr:spPr>
        <a:xfrm>
          <a:off x="10706099" y="7153274"/>
          <a:ext cx="1887415" cy="950301"/>
        </a:xfrm>
        <a:prstGeom prst="wedgeEllipseCallou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37111</xdr:colOff>
      <xdr:row>3</xdr:row>
      <xdr:rowOff>55268</xdr:rowOff>
    </xdr:from>
    <xdr:to>
      <xdr:col>48</xdr:col>
      <xdr:colOff>38820</xdr:colOff>
      <xdr:row>5</xdr:row>
      <xdr:rowOff>64324</xdr:rowOff>
    </xdr:to>
    <xdr:cxnSp macro="">
      <xdr:nvCxnSpPr>
        <xdr:cNvPr id="39" name="直線矢印コネクタ 38"/>
        <xdr:cNvCxnSpPr/>
      </xdr:nvCxnSpPr>
      <xdr:spPr>
        <a:xfrm flipH="1">
          <a:off x="8142886" y="521993"/>
          <a:ext cx="1709" cy="31385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38</xdr:col>
          <xdr:colOff>142875</xdr:colOff>
          <xdr:row>17</xdr:row>
          <xdr:rowOff>0</xdr:rowOff>
        </xdr:from>
        <xdr:to>
          <xdr:col>40</xdr:col>
          <xdr:colOff>9525</xdr:colOff>
          <xdr:row>19</xdr:row>
          <xdr:rowOff>38100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21</xdr:row>
          <xdr:rowOff>85725</xdr:rowOff>
        </xdr:from>
        <xdr:to>
          <xdr:col>45</xdr:col>
          <xdr:colOff>9525</xdr:colOff>
          <xdr:row>25</xdr:row>
          <xdr:rowOff>38100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24</xdr:row>
          <xdr:rowOff>104775</xdr:rowOff>
        </xdr:from>
        <xdr:to>
          <xdr:col>45</xdr:col>
          <xdr:colOff>9525</xdr:colOff>
          <xdr:row>26</xdr:row>
          <xdr:rowOff>47625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76200</xdr:colOff>
      <xdr:row>14</xdr:row>
      <xdr:rowOff>38100</xdr:rowOff>
    </xdr:from>
    <xdr:to>
      <xdr:col>33</xdr:col>
      <xdr:colOff>21155</xdr:colOff>
      <xdr:row>18</xdr:row>
      <xdr:rowOff>83484</xdr:rowOff>
    </xdr:to>
    <xdr:sp macro="" textlink="">
      <xdr:nvSpPr>
        <xdr:cNvPr id="43" name="角丸四角形 42"/>
        <xdr:cNvSpPr/>
      </xdr:nvSpPr>
      <xdr:spPr>
        <a:xfrm>
          <a:off x="3000375" y="3000375"/>
          <a:ext cx="2697680" cy="578784"/>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152400</xdr:colOff>
          <xdr:row>24</xdr:row>
          <xdr:rowOff>0</xdr:rowOff>
        </xdr:from>
        <xdr:to>
          <xdr:col>44</xdr:col>
          <xdr:colOff>0</xdr:colOff>
          <xdr:row>25</xdr:row>
          <xdr:rowOff>57150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24</xdr:row>
          <xdr:rowOff>123825</xdr:rowOff>
        </xdr:from>
        <xdr:to>
          <xdr:col>44</xdr:col>
          <xdr:colOff>0</xdr:colOff>
          <xdr:row>26</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51</xdr:row>
      <xdr:rowOff>114301</xdr:rowOff>
    </xdr:from>
    <xdr:to>
      <xdr:col>2</xdr:col>
      <xdr:colOff>0</xdr:colOff>
      <xdr:row>58</xdr:row>
      <xdr:rowOff>104775</xdr:rowOff>
    </xdr:to>
    <xdr:sp macro="" textlink="">
      <xdr:nvSpPr>
        <xdr:cNvPr id="4" name="正方形/長方形 3"/>
        <xdr:cNvSpPr/>
      </xdr:nvSpPr>
      <xdr:spPr>
        <a:xfrm>
          <a:off x="0" y="8277226"/>
          <a:ext cx="438150" cy="106679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133350</xdr:colOff>
          <xdr:row>17</xdr:row>
          <xdr:rowOff>19050</xdr:rowOff>
        </xdr:from>
        <xdr:to>
          <xdr:col>39</xdr:col>
          <xdr:colOff>0</xdr:colOff>
          <xdr:row>19</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28575</xdr:rowOff>
        </xdr:from>
        <xdr:to>
          <xdr:col>21</xdr:col>
          <xdr:colOff>114300</xdr:colOff>
          <xdr:row>7</xdr:row>
          <xdr:rowOff>123825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19050</xdr:rowOff>
        </xdr:from>
        <xdr:to>
          <xdr:col>27</xdr:col>
          <xdr:colOff>76200</xdr:colOff>
          <xdr:row>7</xdr:row>
          <xdr:rowOff>114300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123825</xdr:colOff>
      <xdr:row>32</xdr:row>
      <xdr:rowOff>9525</xdr:rowOff>
    </xdr:from>
    <xdr:to>
      <xdr:col>64</xdr:col>
      <xdr:colOff>438150</xdr:colOff>
      <xdr:row>33</xdr:row>
      <xdr:rowOff>47625</xdr:rowOff>
    </xdr:to>
    <xdr:sp macro="" textlink="">
      <xdr:nvSpPr>
        <xdr:cNvPr id="8" name="Rectangle 39"/>
        <xdr:cNvSpPr>
          <a:spLocks noChangeArrowheads="1"/>
        </xdr:cNvSpPr>
      </xdr:nvSpPr>
      <xdr:spPr bwMode="auto">
        <a:xfrm>
          <a:off x="11344275" y="5543550"/>
          <a:ext cx="638175" cy="190500"/>
        </a:xfrm>
        <a:prstGeom prst="rect">
          <a:avLst/>
        </a:prstGeom>
        <a:solidFill>
          <a:schemeClr val="bg1"/>
        </a:solidFill>
        <a:ln>
          <a:no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17</xdr:row>
          <xdr:rowOff>0</xdr:rowOff>
        </xdr:from>
        <xdr:to>
          <xdr:col>40</xdr:col>
          <xdr:colOff>9525</xdr:colOff>
          <xdr:row>19</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21</xdr:row>
          <xdr:rowOff>85725</xdr:rowOff>
        </xdr:from>
        <xdr:to>
          <xdr:col>45</xdr:col>
          <xdr:colOff>9525</xdr:colOff>
          <xdr:row>25</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24</xdr:row>
          <xdr:rowOff>104775</xdr:rowOff>
        </xdr:from>
        <xdr:to>
          <xdr:col>45</xdr:col>
          <xdr:colOff>9525</xdr:colOff>
          <xdr:row>26</xdr:row>
          <xdr:rowOff>47625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142875</xdr:colOff>
      <xdr:row>14</xdr:row>
      <xdr:rowOff>95250</xdr:rowOff>
    </xdr:from>
    <xdr:to>
      <xdr:col>32</xdr:col>
      <xdr:colOff>114145</xdr:colOff>
      <xdr:row>18</xdr:row>
      <xdr:rowOff>94740</xdr:rowOff>
    </xdr:to>
    <xdr:sp macro="" textlink="">
      <xdr:nvSpPr>
        <xdr:cNvPr id="42" name="テキスト ボックス 41"/>
        <xdr:cNvSpPr txBox="1"/>
      </xdr:nvSpPr>
      <xdr:spPr>
        <a:xfrm>
          <a:off x="3067050" y="3057525"/>
          <a:ext cx="2562070" cy="53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登録番号の記載又は免税事業者のチェックをお願い致します。</a:t>
          </a:r>
          <a:endParaRPr kumimoji="1" lang="en-US" altLang="ja-JP" sz="900"/>
        </a:p>
      </xdr:txBody>
    </xdr:sp>
    <xdr:clientData/>
  </xdr:twoCellAnchor>
  <xdr:twoCellAnchor>
    <xdr:from>
      <xdr:col>33</xdr:col>
      <xdr:colOff>85725</xdr:colOff>
      <xdr:row>16</xdr:row>
      <xdr:rowOff>0</xdr:rowOff>
    </xdr:from>
    <xdr:to>
      <xdr:col>37</xdr:col>
      <xdr:colOff>8897</xdr:colOff>
      <xdr:row>16</xdr:row>
      <xdr:rowOff>8661</xdr:rowOff>
    </xdr:to>
    <xdr:cxnSp macro="">
      <xdr:nvCxnSpPr>
        <xdr:cNvPr id="44" name="直線矢印コネクタ 43"/>
        <xdr:cNvCxnSpPr/>
      </xdr:nvCxnSpPr>
      <xdr:spPr>
        <a:xfrm flipV="1">
          <a:off x="5762625" y="3276600"/>
          <a:ext cx="570872" cy="866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12</xdr:row>
      <xdr:rowOff>57150</xdr:rowOff>
    </xdr:from>
    <xdr:to>
      <xdr:col>57</xdr:col>
      <xdr:colOff>231961</xdr:colOff>
      <xdr:row>21</xdr:row>
      <xdr:rowOff>20883</xdr:rowOff>
    </xdr:to>
    <xdr:sp macro="" textlink="">
      <xdr:nvSpPr>
        <xdr:cNvPr id="45" name="楕円 44"/>
        <xdr:cNvSpPr/>
      </xdr:nvSpPr>
      <xdr:spPr>
        <a:xfrm>
          <a:off x="6343650" y="2714625"/>
          <a:ext cx="3451411" cy="1259133"/>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57</xdr:col>
      <xdr:colOff>590550</xdr:colOff>
      <xdr:row>29</xdr:row>
      <xdr:rowOff>228600</xdr:rowOff>
    </xdr:from>
    <xdr:to>
      <xdr:col>92</xdr:col>
      <xdr:colOff>137274</xdr:colOff>
      <xdr:row>36</xdr:row>
      <xdr:rowOff>3360</xdr:rowOff>
    </xdr:to>
    <xdr:sp macro="" textlink="">
      <xdr:nvSpPr>
        <xdr:cNvPr id="46" name="角丸四角形 45"/>
        <xdr:cNvSpPr/>
      </xdr:nvSpPr>
      <xdr:spPr>
        <a:xfrm>
          <a:off x="10153650" y="5105400"/>
          <a:ext cx="6471399" cy="1041585"/>
        </a:xfrm>
        <a:prstGeom prst="roundRect">
          <a:avLst/>
        </a:prstGeom>
        <a:solidFill>
          <a:schemeClr val="accent3">
            <a:lumMod val="40000"/>
            <a:lumOff val="6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lt1"/>
            </a:solidFill>
          </a:endParaRPr>
        </a:p>
        <a:p>
          <a:pPr algn="l"/>
          <a:r>
            <a:rPr kumimoji="1" lang="ja-JP" altLang="en-US" sz="1200">
              <a:solidFill>
                <a:sysClr val="windowText" lastClr="000000"/>
              </a:solidFill>
            </a:rPr>
            <a:t>　　　　　　　水色のセル　・・・　手入力箇所　</a:t>
          </a:r>
          <a:r>
            <a:rPr kumimoji="1" lang="en-US" altLang="ja-JP" sz="1200">
              <a:solidFill>
                <a:sysClr val="windowText" lastClr="000000"/>
              </a:solidFill>
            </a:rPr>
            <a:t>※</a:t>
          </a:r>
          <a:r>
            <a:rPr kumimoji="1" lang="ja-JP" altLang="en-US" sz="1200">
              <a:solidFill>
                <a:sysClr val="windowText" lastClr="000000"/>
              </a:solidFill>
            </a:rPr>
            <a:t>入力必須項目</a:t>
          </a:r>
          <a:endParaRPr kumimoji="1" lang="en-US" altLang="ja-JP" sz="1200">
            <a:solidFill>
              <a:sysClr val="windowText" lastClr="000000"/>
            </a:solidFill>
          </a:endParaRPr>
        </a:p>
        <a:p>
          <a:pPr algn="l"/>
          <a:r>
            <a:rPr kumimoji="1" lang="ja-JP" altLang="en-US" sz="1200">
              <a:solidFill>
                <a:sysClr val="windowText" lastClr="000000"/>
              </a:solidFill>
            </a:rPr>
            <a:t>　　　　　　　白色のセル　・・・　任意入力箇所</a:t>
          </a:r>
          <a:endParaRPr kumimoji="1" lang="en-US" altLang="ja-JP" sz="1200">
            <a:solidFill>
              <a:sysClr val="windowText" lastClr="000000"/>
            </a:solidFill>
          </a:endParaRPr>
        </a:p>
      </xdr:txBody>
    </xdr:sp>
    <xdr:clientData/>
  </xdr:twoCellAnchor>
  <xdr:twoCellAnchor>
    <xdr:from>
      <xdr:col>57</xdr:col>
      <xdr:colOff>1057275</xdr:colOff>
      <xdr:row>31</xdr:row>
      <xdr:rowOff>19050</xdr:rowOff>
    </xdr:from>
    <xdr:to>
      <xdr:col>62</xdr:col>
      <xdr:colOff>28015</xdr:colOff>
      <xdr:row>32</xdr:row>
      <xdr:rowOff>59391</xdr:rowOff>
    </xdr:to>
    <xdr:sp macro="" textlink="">
      <xdr:nvSpPr>
        <xdr:cNvPr id="47" name="Rectangle 39"/>
        <xdr:cNvSpPr>
          <a:spLocks noChangeArrowheads="1"/>
        </xdr:cNvSpPr>
      </xdr:nvSpPr>
      <xdr:spPr bwMode="auto">
        <a:xfrm>
          <a:off x="10620375" y="5400675"/>
          <a:ext cx="628090" cy="192741"/>
        </a:xfrm>
        <a:prstGeom prst="rect">
          <a:avLst/>
        </a:prstGeom>
        <a:solidFill>
          <a:schemeClr val="accent1">
            <a:lumMod val="20000"/>
            <a:lumOff val="80000"/>
          </a:schemeClr>
        </a:solidFill>
        <a:ln>
          <a:noFill/>
        </a:ln>
        <a:effectLst/>
      </xdr:spPr>
    </xdr:sp>
    <xdr:clientData/>
  </xdr:twoCellAnchor>
  <xdr:twoCellAnchor>
    <xdr:from>
      <xdr:col>57</xdr:col>
      <xdr:colOff>1057275</xdr:colOff>
      <xdr:row>32</xdr:row>
      <xdr:rowOff>123825</xdr:rowOff>
    </xdr:from>
    <xdr:to>
      <xdr:col>62</xdr:col>
      <xdr:colOff>28015</xdr:colOff>
      <xdr:row>34</xdr:row>
      <xdr:rowOff>14008</xdr:rowOff>
    </xdr:to>
    <xdr:sp macro="" textlink="">
      <xdr:nvSpPr>
        <xdr:cNvPr id="48" name="Rectangle 39"/>
        <xdr:cNvSpPr>
          <a:spLocks noChangeArrowheads="1"/>
        </xdr:cNvSpPr>
      </xdr:nvSpPr>
      <xdr:spPr bwMode="auto">
        <a:xfrm>
          <a:off x="10620375" y="5657850"/>
          <a:ext cx="628090" cy="194983"/>
        </a:xfrm>
        <a:prstGeom prst="rect">
          <a:avLst/>
        </a:prstGeom>
        <a:solidFill>
          <a:schemeClr val="bg1"/>
        </a:solidFill>
        <a:ln>
          <a:noFill/>
        </a:ln>
        <a:effectLst/>
      </xdr:spPr>
    </xdr:sp>
    <xdr:clientData/>
  </xdr:twoCellAnchor>
  <xdr:twoCellAnchor>
    <xdr:from>
      <xdr:col>57</xdr:col>
      <xdr:colOff>714375</xdr:colOff>
      <xdr:row>49</xdr:row>
      <xdr:rowOff>104775</xdr:rowOff>
    </xdr:from>
    <xdr:to>
      <xdr:col>78</xdr:col>
      <xdr:colOff>100293</xdr:colOff>
      <xdr:row>58</xdr:row>
      <xdr:rowOff>107016</xdr:rowOff>
    </xdr:to>
    <xdr:sp macro="" textlink="">
      <xdr:nvSpPr>
        <xdr:cNvPr id="49" name="角丸四角形 48"/>
        <xdr:cNvSpPr/>
      </xdr:nvSpPr>
      <xdr:spPr>
        <a:xfrm>
          <a:off x="10277475" y="7953375"/>
          <a:ext cx="4043643" cy="1392891"/>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828675</xdr:colOff>
      <xdr:row>50</xdr:row>
      <xdr:rowOff>85725</xdr:rowOff>
    </xdr:from>
    <xdr:to>
      <xdr:col>77</xdr:col>
      <xdr:colOff>152961</xdr:colOff>
      <xdr:row>58</xdr:row>
      <xdr:rowOff>40901</xdr:rowOff>
    </xdr:to>
    <xdr:sp macro="" textlink="">
      <xdr:nvSpPr>
        <xdr:cNvPr id="50" name="テキスト ボックス 49"/>
        <xdr:cNvSpPr txBox="1"/>
      </xdr:nvSpPr>
      <xdr:spPr>
        <a:xfrm>
          <a:off x="10391775" y="8086725"/>
          <a:ext cx="3820086" cy="1193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合計金額が不一致の場合。</a:t>
          </a:r>
          <a:endParaRPr kumimoji="1" lang="en-US" altLang="ja-JP" sz="900"/>
        </a:p>
        <a:p>
          <a:pPr algn="l"/>
          <a:r>
            <a:rPr kumimoji="1" lang="ja-JP" altLang="en-US" sz="900"/>
            <a:t>⑨で「軽減税率</a:t>
          </a:r>
          <a:r>
            <a:rPr kumimoji="1" lang="en-US" altLang="ja-JP" sz="900"/>
            <a:t>8</a:t>
          </a:r>
          <a:r>
            <a:rPr kumimoji="1" lang="ja-JP" altLang="en-US" sz="900"/>
            <a:t>％」を選択していないことから合計金額が一致しない。</a:t>
          </a:r>
          <a:endParaRPr kumimoji="1" lang="en-US" altLang="ja-JP" sz="900"/>
        </a:p>
        <a:p>
          <a:pPr algn="l"/>
          <a:r>
            <a:rPr kumimoji="1" lang="ja-JP" altLang="en-US" sz="900"/>
            <a:t>下記のエラーメッセージが消えていることを確認した上で提出をお願い致します。</a:t>
          </a:r>
          <a:endParaRPr kumimoji="1" lang="en-US" altLang="ja-JP" sz="900"/>
        </a:p>
      </xdr:txBody>
    </xdr:sp>
    <xdr:clientData/>
  </xdr:twoCellAnchor>
  <xdr:twoCellAnchor>
    <xdr:from>
      <xdr:col>65</xdr:col>
      <xdr:colOff>104775</xdr:colOff>
      <xdr:row>58</xdr:row>
      <xdr:rowOff>123825</xdr:rowOff>
    </xdr:from>
    <xdr:to>
      <xdr:col>65</xdr:col>
      <xdr:colOff>110936</xdr:colOff>
      <xdr:row>63</xdr:row>
      <xdr:rowOff>64207</xdr:rowOff>
    </xdr:to>
    <xdr:cxnSp macro="">
      <xdr:nvCxnSpPr>
        <xdr:cNvPr id="51" name="直線矢印コネクタ 50"/>
        <xdr:cNvCxnSpPr/>
      </xdr:nvCxnSpPr>
      <xdr:spPr>
        <a:xfrm>
          <a:off x="12220575" y="9363075"/>
          <a:ext cx="6161" cy="73095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19050</xdr:colOff>
      <xdr:row>63</xdr:row>
      <xdr:rowOff>57150</xdr:rowOff>
    </xdr:from>
    <xdr:to>
      <xdr:col>80</xdr:col>
      <xdr:colOff>84604</xdr:colOff>
      <xdr:row>68</xdr:row>
      <xdr:rowOff>2241</xdr:rowOff>
    </xdr:to>
    <xdr:sp macro="" textlink="">
      <xdr:nvSpPr>
        <xdr:cNvPr id="52" name="楕円 51"/>
        <xdr:cNvSpPr/>
      </xdr:nvSpPr>
      <xdr:spPr>
        <a:xfrm>
          <a:off x="9420225" y="10086975"/>
          <a:ext cx="5209054" cy="76424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24</xdr:col>
      <xdr:colOff>57150</xdr:colOff>
      <xdr:row>37</xdr:row>
      <xdr:rowOff>0</xdr:rowOff>
    </xdr:from>
    <xdr:to>
      <xdr:col>29</xdr:col>
      <xdr:colOff>79562</xdr:colOff>
      <xdr:row>39</xdr:row>
      <xdr:rowOff>56590</xdr:rowOff>
    </xdr:to>
    <xdr:sp macro="" textlink="">
      <xdr:nvSpPr>
        <xdr:cNvPr id="53" name="楕円 52"/>
        <xdr:cNvSpPr/>
      </xdr:nvSpPr>
      <xdr:spPr>
        <a:xfrm>
          <a:off x="4276725" y="6296025"/>
          <a:ext cx="832037" cy="36139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30</xdr:col>
      <xdr:colOff>142875</xdr:colOff>
      <xdr:row>38</xdr:row>
      <xdr:rowOff>114300</xdr:rowOff>
    </xdr:from>
    <xdr:to>
      <xdr:col>57</xdr:col>
      <xdr:colOff>558892</xdr:colOff>
      <xdr:row>50</xdr:row>
      <xdr:rowOff>15340</xdr:rowOff>
    </xdr:to>
    <xdr:cxnSp macro="">
      <xdr:nvCxnSpPr>
        <xdr:cNvPr id="54" name="直線矢印コネクタ 53"/>
        <xdr:cNvCxnSpPr/>
      </xdr:nvCxnSpPr>
      <xdr:spPr>
        <a:xfrm flipH="1" flipV="1">
          <a:off x="5334000" y="6562725"/>
          <a:ext cx="4787992" cy="145361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123825</xdr:colOff>
      <xdr:row>56</xdr:row>
      <xdr:rowOff>133350</xdr:rowOff>
    </xdr:from>
    <xdr:to>
      <xdr:col>57</xdr:col>
      <xdr:colOff>552480</xdr:colOff>
      <xdr:row>61</xdr:row>
      <xdr:rowOff>15332</xdr:rowOff>
    </xdr:to>
    <xdr:cxnSp macro="">
      <xdr:nvCxnSpPr>
        <xdr:cNvPr id="55" name="直線矢印コネクタ 54"/>
        <xdr:cNvCxnSpPr/>
      </xdr:nvCxnSpPr>
      <xdr:spPr>
        <a:xfrm flipH="1">
          <a:off x="5314950" y="9067800"/>
          <a:ext cx="4800630" cy="66303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38</xdr:row>
      <xdr:rowOff>123825</xdr:rowOff>
    </xdr:from>
    <xdr:to>
      <xdr:col>22</xdr:col>
      <xdr:colOff>137282</xdr:colOff>
      <xdr:row>60</xdr:row>
      <xdr:rowOff>81992</xdr:rowOff>
    </xdr:to>
    <xdr:sp macro="" textlink="">
      <xdr:nvSpPr>
        <xdr:cNvPr id="56" name="右カーブ矢印 55"/>
        <xdr:cNvSpPr/>
      </xdr:nvSpPr>
      <xdr:spPr>
        <a:xfrm rot="497802">
          <a:off x="3248025" y="6572250"/>
          <a:ext cx="784982" cy="306331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9525</xdr:colOff>
      <xdr:row>59</xdr:row>
      <xdr:rowOff>76200</xdr:rowOff>
    </xdr:from>
    <xdr:to>
      <xdr:col>28</xdr:col>
      <xdr:colOff>102534</xdr:colOff>
      <xdr:row>63</xdr:row>
      <xdr:rowOff>141755</xdr:rowOff>
    </xdr:to>
    <xdr:sp macro="" textlink="">
      <xdr:nvSpPr>
        <xdr:cNvPr id="57" name="楕円 56"/>
        <xdr:cNvSpPr/>
      </xdr:nvSpPr>
      <xdr:spPr>
        <a:xfrm>
          <a:off x="3581400" y="9477375"/>
          <a:ext cx="1388409" cy="69420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16</xdr:col>
      <xdr:colOff>38100</xdr:colOff>
      <xdr:row>65</xdr:row>
      <xdr:rowOff>76200</xdr:rowOff>
    </xdr:from>
    <xdr:to>
      <xdr:col>28</xdr:col>
      <xdr:colOff>105896</xdr:colOff>
      <xdr:row>69</xdr:row>
      <xdr:rowOff>132229</xdr:rowOff>
    </xdr:to>
    <xdr:sp macro="" textlink="">
      <xdr:nvSpPr>
        <xdr:cNvPr id="58" name="角丸四角形 57"/>
        <xdr:cNvSpPr/>
      </xdr:nvSpPr>
      <xdr:spPr>
        <a:xfrm>
          <a:off x="2962275" y="10467975"/>
          <a:ext cx="2010896" cy="66562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66675</xdr:colOff>
      <xdr:row>65</xdr:row>
      <xdr:rowOff>114300</xdr:rowOff>
    </xdr:from>
    <xdr:to>
      <xdr:col>28</xdr:col>
      <xdr:colOff>153365</xdr:colOff>
      <xdr:row>69</xdr:row>
      <xdr:rowOff>75079</xdr:rowOff>
    </xdr:to>
    <xdr:sp macro="" textlink="">
      <xdr:nvSpPr>
        <xdr:cNvPr id="59" name="テキスト ボックス 58"/>
        <xdr:cNvSpPr txBox="1"/>
      </xdr:nvSpPr>
      <xdr:spPr>
        <a:xfrm>
          <a:off x="2990850" y="10506075"/>
          <a:ext cx="2029790" cy="57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プルダウンで「軽減税率</a:t>
          </a:r>
          <a:r>
            <a:rPr kumimoji="1" lang="en-US" altLang="ja-JP" sz="900"/>
            <a:t>8</a:t>
          </a:r>
          <a:r>
            <a:rPr kumimoji="1" lang="ja-JP" altLang="en-US" sz="900"/>
            <a:t>％」を選択して下さい。</a:t>
          </a:r>
          <a:endParaRPr kumimoji="1" lang="en-US" altLang="ja-JP" sz="900"/>
        </a:p>
      </xdr:txBody>
    </xdr:sp>
    <xdr:clientData/>
  </xdr:twoCellAnchor>
  <xdr:twoCellAnchor>
    <xdr:from>
      <xdr:col>24</xdr:col>
      <xdr:colOff>38100</xdr:colOff>
      <xdr:row>63</xdr:row>
      <xdr:rowOff>123825</xdr:rowOff>
    </xdr:from>
    <xdr:to>
      <xdr:col>24</xdr:col>
      <xdr:colOff>40558</xdr:colOff>
      <xdr:row>65</xdr:row>
      <xdr:rowOff>70523</xdr:rowOff>
    </xdr:to>
    <xdr:cxnSp macro="">
      <xdr:nvCxnSpPr>
        <xdr:cNvPr id="60" name="直線矢印コネクタ 59"/>
        <xdr:cNvCxnSpPr/>
      </xdr:nvCxnSpPr>
      <xdr:spPr>
        <a:xfrm flipV="1">
          <a:off x="4257675" y="10153650"/>
          <a:ext cx="2458" cy="30864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152400</xdr:colOff>
          <xdr:row>24</xdr:row>
          <xdr:rowOff>0</xdr:rowOff>
        </xdr:from>
        <xdr:to>
          <xdr:col>44</xdr:col>
          <xdr:colOff>0</xdr:colOff>
          <xdr:row>25</xdr:row>
          <xdr:rowOff>57150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24</xdr:row>
          <xdr:rowOff>123825</xdr:rowOff>
        </xdr:from>
        <xdr:to>
          <xdr:col>44</xdr:col>
          <xdr:colOff>0</xdr:colOff>
          <xdr:row>26</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51</xdr:row>
      <xdr:rowOff>114301</xdr:rowOff>
    </xdr:from>
    <xdr:to>
      <xdr:col>2</xdr:col>
      <xdr:colOff>0</xdr:colOff>
      <xdr:row>58</xdr:row>
      <xdr:rowOff>104775</xdr:rowOff>
    </xdr:to>
    <xdr:sp macro="" textlink="">
      <xdr:nvSpPr>
        <xdr:cNvPr id="4" name="正方形/長方形 3"/>
        <xdr:cNvSpPr/>
      </xdr:nvSpPr>
      <xdr:spPr>
        <a:xfrm>
          <a:off x="0" y="8277226"/>
          <a:ext cx="438150" cy="106679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133350</xdr:colOff>
          <xdr:row>17</xdr:row>
          <xdr:rowOff>19050</xdr:rowOff>
        </xdr:from>
        <xdr:to>
          <xdr:col>39</xdr:col>
          <xdr:colOff>0</xdr:colOff>
          <xdr:row>19</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28575</xdr:rowOff>
        </xdr:from>
        <xdr:to>
          <xdr:col>21</xdr:col>
          <xdr:colOff>114300</xdr:colOff>
          <xdr:row>7</xdr:row>
          <xdr:rowOff>123825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19050</xdr:rowOff>
        </xdr:from>
        <xdr:to>
          <xdr:col>27</xdr:col>
          <xdr:colOff>76200</xdr:colOff>
          <xdr:row>7</xdr:row>
          <xdr:rowOff>114300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123825</xdr:colOff>
      <xdr:row>32</xdr:row>
      <xdr:rowOff>9525</xdr:rowOff>
    </xdr:from>
    <xdr:to>
      <xdr:col>64</xdr:col>
      <xdr:colOff>438150</xdr:colOff>
      <xdr:row>33</xdr:row>
      <xdr:rowOff>47625</xdr:rowOff>
    </xdr:to>
    <xdr:sp macro="" textlink="">
      <xdr:nvSpPr>
        <xdr:cNvPr id="8" name="Rectangle 39"/>
        <xdr:cNvSpPr>
          <a:spLocks noChangeArrowheads="1"/>
        </xdr:cNvSpPr>
      </xdr:nvSpPr>
      <xdr:spPr bwMode="auto">
        <a:xfrm>
          <a:off x="11344275" y="5543550"/>
          <a:ext cx="638175" cy="190500"/>
        </a:xfrm>
        <a:prstGeom prst="rect">
          <a:avLst/>
        </a:prstGeom>
        <a:solidFill>
          <a:schemeClr val="bg1"/>
        </a:solidFill>
        <a:ln>
          <a:no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17</xdr:row>
          <xdr:rowOff>0</xdr:rowOff>
        </xdr:from>
        <xdr:to>
          <xdr:col>40</xdr:col>
          <xdr:colOff>9525</xdr:colOff>
          <xdr:row>19</xdr:row>
          <xdr:rowOff>38100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21</xdr:row>
          <xdr:rowOff>85725</xdr:rowOff>
        </xdr:from>
        <xdr:to>
          <xdr:col>45</xdr:col>
          <xdr:colOff>9525</xdr:colOff>
          <xdr:row>25</xdr:row>
          <xdr:rowOff>38100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24</xdr:row>
          <xdr:rowOff>104775</xdr:rowOff>
        </xdr:from>
        <xdr:to>
          <xdr:col>45</xdr:col>
          <xdr:colOff>9525</xdr:colOff>
          <xdr:row>26</xdr:row>
          <xdr:rowOff>47625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561975</xdr:colOff>
      <xdr:row>29</xdr:row>
      <xdr:rowOff>228600</xdr:rowOff>
    </xdr:from>
    <xdr:to>
      <xdr:col>67</xdr:col>
      <xdr:colOff>143607</xdr:colOff>
      <xdr:row>34</xdr:row>
      <xdr:rowOff>120894</xdr:rowOff>
    </xdr:to>
    <xdr:sp macro="" textlink="">
      <xdr:nvSpPr>
        <xdr:cNvPr id="12" name="角丸四角形 11"/>
        <xdr:cNvSpPr/>
      </xdr:nvSpPr>
      <xdr:spPr>
        <a:xfrm>
          <a:off x="10125075" y="5105400"/>
          <a:ext cx="2458182" cy="85431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638175</xdr:colOff>
      <xdr:row>30</xdr:row>
      <xdr:rowOff>38100</xdr:rowOff>
    </xdr:from>
    <xdr:to>
      <xdr:col>67</xdr:col>
      <xdr:colOff>138479</xdr:colOff>
      <xdr:row>34</xdr:row>
      <xdr:rowOff>80597</xdr:rowOff>
    </xdr:to>
    <xdr:sp macro="" textlink="">
      <xdr:nvSpPr>
        <xdr:cNvPr id="13" name="テキスト ボックス 12"/>
        <xdr:cNvSpPr txBox="1"/>
      </xdr:nvSpPr>
      <xdr:spPr>
        <a:xfrm>
          <a:off x="10201275" y="5153025"/>
          <a:ext cx="2376854" cy="766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請求書受取後、手書きでの修正及び端数切りは出来なくなりますのでご注意下さい。</a:t>
          </a:r>
          <a:endParaRPr kumimoji="1" lang="en-US" altLang="ja-JP" sz="900"/>
        </a:p>
        <a:p>
          <a:pPr algn="l"/>
          <a:r>
            <a:rPr kumimoji="1" lang="ja-JP" altLang="en-US" sz="900"/>
            <a:t>注）税率や単価、登録番号も同様。</a:t>
          </a:r>
          <a:endParaRPr kumimoji="1" lang="en-US" altLang="ja-JP" sz="900"/>
        </a:p>
      </xdr:txBody>
    </xdr:sp>
    <xdr:clientData/>
  </xdr:twoCellAnchor>
  <xdr:twoCellAnchor>
    <xdr:from>
      <xdr:col>53</xdr:col>
      <xdr:colOff>9525</xdr:colOff>
      <xdr:row>31</xdr:row>
      <xdr:rowOff>133350</xdr:rowOff>
    </xdr:from>
    <xdr:to>
      <xdr:col>57</xdr:col>
      <xdr:colOff>540543</xdr:colOff>
      <xdr:row>31</xdr:row>
      <xdr:rowOff>145571</xdr:rowOff>
    </xdr:to>
    <xdr:cxnSp macro="">
      <xdr:nvCxnSpPr>
        <xdr:cNvPr id="14" name="直線矢印コネクタ 13"/>
        <xdr:cNvCxnSpPr/>
      </xdr:nvCxnSpPr>
      <xdr:spPr>
        <a:xfrm flipH="1">
          <a:off x="8924925" y="5514975"/>
          <a:ext cx="1178718" cy="1222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123825</xdr:colOff>
      <xdr:row>32</xdr:row>
      <xdr:rowOff>38100</xdr:rowOff>
    </xdr:from>
    <xdr:to>
      <xdr:col>57</xdr:col>
      <xdr:colOff>540177</xdr:colOff>
      <xdr:row>51</xdr:row>
      <xdr:rowOff>976</xdr:rowOff>
    </xdr:to>
    <xdr:cxnSp macro="">
      <xdr:nvCxnSpPr>
        <xdr:cNvPr id="15" name="直線矢印コネクタ 14"/>
        <xdr:cNvCxnSpPr/>
      </xdr:nvCxnSpPr>
      <xdr:spPr>
        <a:xfrm flipH="1">
          <a:off x="8553450" y="5572125"/>
          <a:ext cx="1549827" cy="259177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47625</xdr:colOff>
      <xdr:row>34</xdr:row>
      <xdr:rowOff>142875</xdr:rowOff>
    </xdr:from>
    <xdr:to>
      <xdr:col>57</xdr:col>
      <xdr:colOff>773837</xdr:colOff>
      <xdr:row>63</xdr:row>
      <xdr:rowOff>109835</xdr:rowOff>
    </xdr:to>
    <xdr:cxnSp macro="">
      <xdr:nvCxnSpPr>
        <xdr:cNvPr id="16" name="直線矢印コネクタ 15"/>
        <xdr:cNvCxnSpPr/>
      </xdr:nvCxnSpPr>
      <xdr:spPr>
        <a:xfrm flipH="1">
          <a:off x="8639175" y="5981700"/>
          <a:ext cx="1697762" cy="41579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hyperlink" Target="https://www.nta.go.jp/taxes/shiraberu/zeimokubetsu/shohi/keigenzeiritsu/invoice.htm"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ctrlProp" Target="../ctrlProps/ctrlProp17.xml"/><Relationship Id="rId7" Type="http://schemas.openxmlformats.org/officeDocument/2006/relationships/ctrlProp" Target="../ctrlProps/ctrlProp21.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20.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ctrlProp" Target="../ctrlProps/ctrlProp25.xml"/><Relationship Id="rId7" Type="http://schemas.openxmlformats.org/officeDocument/2006/relationships/ctrlProp" Target="../ctrlProps/ctrlProp29.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8.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U92"/>
  <sheetViews>
    <sheetView showGridLines="0" tabSelected="1" view="pageBreakPreview" zoomScaleNormal="100" zoomScaleSheetLayoutView="100" workbookViewId="0">
      <selection activeCell="AM5" sqref="AM5:BB12"/>
    </sheetView>
  </sheetViews>
  <sheetFormatPr defaultColWidth="2.125" defaultRowHeight="12" x14ac:dyDescent="0.4"/>
  <cols>
    <col min="1" max="1" width="2.625" style="6" customWidth="1"/>
    <col min="2" max="2" width="3.125" style="6" customWidth="1"/>
    <col min="3" max="10" width="2.125" style="6"/>
    <col min="11" max="11" width="5" style="6" customWidth="1"/>
    <col min="12" max="20" width="2.125" style="6"/>
    <col min="21" max="21" width="2.125" style="6" customWidth="1"/>
    <col min="22" max="26" width="2.125" style="6"/>
    <col min="27" max="27" width="2.125" style="6" customWidth="1"/>
    <col min="28" max="40" width="2.125" style="6"/>
    <col min="41" max="41" width="2.125" style="6" customWidth="1"/>
    <col min="42" max="57" width="2.125" style="6"/>
    <col min="58" max="58" width="15" style="6" customWidth="1"/>
    <col min="59" max="59" width="14.25" style="23" hidden="1" customWidth="1"/>
    <col min="60" max="60" width="2.5" style="6" customWidth="1"/>
    <col min="61" max="64" width="2.125" style="6"/>
    <col min="65" max="65" width="7.5" style="6" customWidth="1"/>
    <col min="66" max="16384" width="2.125" style="6"/>
  </cols>
  <sheetData>
    <row r="1" spans="1:99" s="1" customFormat="1" ht="12" customHeight="1" x14ac:dyDescent="0.4">
      <c r="S1" s="344" t="s">
        <v>0</v>
      </c>
      <c r="T1" s="344"/>
      <c r="U1" s="344"/>
      <c r="V1" s="344"/>
      <c r="W1" s="344"/>
      <c r="X1" s="344"/>
      <c r="Y1" s="344"/>
      <c r="Z1" s="344"/>
      <c r="AA1" s="344"/>
      <c r="AB1" s="344"/>
      <c r="AC1" s="344"/>
      <c r="AD1" s="344"/>
      <c r="AE1" s="344"/>
      <c r="AF1" s="344"/>
      <c r="AG1" s="344"/>
      <c r="AH1" s="344"/>
      <c r="AI1" s="2"/>
      <c r="AJ1" s="2"/>
      <c r="AN1" s="65" t="s">
        <v>1</v>
      </c>
      <c r="AO1" s="346" t="s">
        <v>2</v>
      </c>
      <c r="AP1" s="347"/>
      <c r="AQ1" s="347"/>
      <c r="AR1" s="348"/>
      <c r="AS1" s="333"/>
      <c r="AT1" s="352"/>
      <c r="AU1" s="331"/>
      <c r="AV1" s="331"/>
      <c r="AW1" s="331"/>
      <c r="AX1" s="331"/>
      <c r="AY1" s="331"/>
      <c r="AZ1" s="331"/>
      <c r="BA1" s="331"/>
      <c r="BB1" s="331"/>
      <c r="BC1" s="333"/>
      <c r="BD1" s="334"/>
      <c r="BF1" s="318" t="str">
        <f>IF(BC1="","①入力必須項目。","")</f>
        <v>①入力必須項目。</v>
      </c>
      <c r="BG1" s="318"/>
      <c r="BH1" s="318"/>
      <c r="BI1" s="318"/>
      <c r="BJ1" s="318"/>
      <c r="BK1" s="318"/>
      <c r="BL1" s="318"/>
    </row>
    <row r="2" spans="1:99" s="1" customFormat="1" ht="12.75" customHeight="1" thickBot="1" x14ac:dyDescent="0.45">
      <c r="S2" s="345"/>
      <c r="T2" s="345"/>
      <c r="U2" s="345"/>
      <c r="V2" s="345"/>
      <c r="W2" s="345"/>
      <c r="X2" s="345"/>
      <c r="Y2" s="345"/>
      <c r="Z2" s="345"/>
      <c r="AA2" s="345"/>
      <c r="AB2" s="345"/>
      <c r="AC2" s="345"/>
      <c r="AD2" s="345"/>
      <c r="AE2" s="345"/>
      <c r="AF2" s="345"/>
      <c r="AG2" s="345"/>
      <c r="AH2" s="345"/>
      <c r="AI2" s="2"/>
      <c r="AJ2" s="2"/>
      <c r="AN2" s="65"/>
      <c r="AO2" s="349"/>
      <c r="AP2" s="350"/>
      <c r="AQ2" s="350"/>
      <c r="AR2" s="351"/>
      <c r="AS2" s="335"/>
      <c r="AT2" s="353"/>
      <c r="AU2" s="332"/>
      <c r="AV2" s="332"/>
      <c r="AW2" s="332"/>
      <c r="AX2" s="332"/>
      <c r="AY2" s="332"/>
      <c r="AZ2" s="332"/>
      <c r="BA2" s="332"/>
      <c r="BB2" s="332"/>
      <c r="BC2" s="335"/>
      <c r="BD2" s="336"/>
      <c r="BF2" s="318"/>
      <c r="BG2" s="318"/>
      <c r="BH2" s="318"/>
      <c r="BI2" s="318"/>
      <c r="BJ2" s="318"/>
      <c r="BK2" s="318"/>
      <c r="BL2" s="318"/>
    </row>
    <row r="3" spans="1:99" s="1" customFormat="1" ht="12" customHeight="1" x14ac:dyDescent="0.4">
      <c r="A3" s="337" t="s">
        <v>3</v>
      </c>
      <c r="B3" s="337"/>
      <c r="C3" s="337"/>
      <c r="D3" s="337"/>
      <c r="E3" s="337"/>
      <c r="F3" s="337"/>
      <c r="G3" s="337"/>
      <c r="H3" s="337"/>
      <c r="I3" s="337"/>
      <c r="J3" s="337"/>
      <c r="K3" s="337"/>
      <c r="L3" s="337"/>
      <c r="M3" s="337"/>
      <c r="N3" s="337"/>
      <c r="O3" s="337"/>
      <c r="P3" s="337"/>
      <c r="S3" s="339" t="s">
        <v>4</v>
      </c>
      <c r="T3" s="340" t="s">
        <v>5</v>
      </c>
      <c r="U3" s="296"/>
      <c r="V3" s="296"/>
      <c r="W3" s="296"/>
      <c r="X3" s="342"/>
      <c r="Y3" s="342"/>
      <c r="Z3" s="342"/>
      <c r="AA3" s="342" t="s">
        <v>6</v>
      </c>
      <c r="AB3" s="342"/>
      <c r="AC3" s="342"/>
      <c r="AD3" s="342" t="s">
        <v>7</v>
      </c>
      <c r="AE3" s="342"/>
      <c r="AF3" s="342"/>
      <c r="AG3" s="342" t="s">
        <v>8</v>
      </c>
      <c r="AH3" s="354" t="str">
        <f>IF(AE3="","④入力必須項目","")</f>
        <v>④入力必須項目</v>
      </c>
      <c r="AI3" s="354"/>
      <c r="AJ3" s="354"/>
      <c r="AK3" s="354"/>
      <c r="AL3" s="354"/>
      <c r="AM3" s="354"/>
      <c r="AN3" s="326" t="s">
        <v>9</v>
      </c>
      <c r="AO3" s="317" t="s">
        <v>10</v>
      </c>
      <c r="AP3" s="317"/>
      <c r="AQ3" s="317"/>
      <c r="AR3" s="3"/>
      <c r="AS3" s="249"/>
      <c r="AT3" s="249"/>
      <c r="AU3" s="249"/>
      <c r="AV3" s="249"/>
      <c r="AW3" s="249"/>
      <c r="AX3" s="249"/>
      <c r="AY3" s="249"/>
      <c r="AZ3" s="249"/>
      <c r="BA3" s="249"/>
      <c r="BB3" s="249"/>
      <c r="BC3" s="249"/>
      <c r="BD3" s="249"/>
      <c r="BG3" s="4"/>
    </row>
    <row r="4" spans="1:99" s="1" customFormat="1" x14ac:dyDescent="0.4">
      <c r="A4" s="338"/>
      <c r="B4" s="338"/>
      <c r="C4" s="338"/>
      <c r="D4" s="338"/>
      <c r="E4" s="338"/>
      <c r="F4" s="338"/>
      <c r="G4" s="338"/>
      <c r="H4" s="338"/>
      <c r="I4" s="338"/>
      <c r="J4" s="338"/>
      <c r="K4" s="338"/>
      <c r="L4" s="338"/>
      <c r="M4" s="338"/>
      <c r="N4" s="338"/>
      <c r="O4" s="338"/>
      <c r="P4" s="338"/>
      <c r="S4" s="65"/>
      <c r="T4" s="341"/>
      <c r="U4" s="341"/>
      <c r="V4" s="341"/>
      <c r="W4" s="341"/>
      <c r="X4" s="343"/>
      <c r="Y4" s="343"/>
      <c r="Z4" s="343"/>
      <c r="AA4" s="343"/>
      <c r="AB4" s="343"/>
      <c r="AC4" s="343"/>
      <c r="AD4" s="343"/>
      <c r="AE4" s="343"/>
      <c r="AF4" s="343"/>
      <c r="AG4" s="343"/>
      <c r="AH4" s="354"/>
      <c r="AI4" s="354"/>
      <c r="AJ4" s="354"/>
      <c r="AK4" s="354"/>
      <c r="AL4" s="354"/>
      <c r="AM4" s="354"/>
      <c r="AN4" s="326"/>
      <c r="AO4" s="317"/>
      <c r="AP4" s="317"/>
      <c r="AQ4" s="317"/>
      <c r="AR4" s="3"/>
      <c r="AS4" s="249"/>
      <c r="AT4" s="249"/>
      <c r="AU4" s="249"/>
      <c r="AV4" s="249"/>
      <c r="AW4" s="249"/>
      <c r="AX4" s="249"/>
      <c r="AY4" s="249"/>
      <c r="AZ4" s="249"/>
      <c r="BA4" s="249"/>
      <c r="BB4" s="249"/>
      <c r="BC4" s="249"/>
      <c r="BD4" s="249"/>
      <c r="BG4" s="4"/>
    </row>
    <row r="5" spans="1:99" s="1" customFormat="1" ht="12" customHeight="1" x14ac:dyDescent="0.4">
      <c r="A5" s="296"/>
      <c r="B5" s="328"/>
      <c r="C5" s="328"/>
      <c r="D5" s="328"/>
      <c r="E5" s="328"/>
      <c r="F5" s="324"/>
      <c r="G5" s="324"/>
      <c r="H5" s="324"/>
      <c r="I5" s="324"/>
      <c r="J5" s="324"/>
      <c r="K5" s="324"/>
      <c r="L5" s="324"/>
      <c r="M5" s="330"/>
      <c r="N5" s="5"/>
      <c r="O5" s="330"/>
      <c r="P5" s="330"/>
      <c r="S5" s="326" t="s">
        <v>11</v>
      </c>
      <c r="T5" s="317" t="s">
        <v>12</v>
      </c>
      <c r="U5" s="317"/>
      <c r="V5" s="317"/>
      <c r="W5" s="317"/>
      <c r="X5" s="321"/>
      <c r="Y5" s="321"/>
      <c r="Z5" s="321"/>
      <c r="AA5" s="321"/>
      <c r="AB5" s="321"/>
      <c r="AC5" s="319" t="s">
        <v>13</v>
      </c>
      <c r="AD5" s="321"/>
      <c r="AE5" s="321"/>
      <c r="AF5" s="321"/>
      <c r="AG5" s="321"/>
      <c r="AH5" s="3"/>
      <c r="AI5" s="3"/>
      <c r="AJ5" s="3"/>
      <c r="AM5" s="323"/>
      <c r="AN5" s="323"/>
      <c r="AO5" s="323"/>
      <c r="AP5" s="323"/>
      <c r="AQ5" s="323"/>
      <c r="AR5" s="323"/>
      <c r="AS5" s="323"/>
      <c r="AT5" s="323"/>
      <c r="AU5" s="323"/>
      <c r="AV5" s="323"/>
      <c r="AW5" s="323"/>
      <c r="AX5" s="323"/>
      <c r="AY5" s="323"/>
      <c r="AZ5" s="323"/>
      <c r="BA5" s="323"/>
      <c r="BB5" s="323"/>
      <c r="BC5" s="6"/>
      <c r="BD5" s="6"/>
      <c r="BG5" s="4"/>
    </row>
    <row r="6" spans="1:99" s="1" customFormat="1" ht="12" customHeight="1" x14ac:dyDescent="0.4">
      <c r="A6" s="327"/>
      <c r="B6" s="329"/>
      <c r="C6" s="329"/>
      <c r="D6" s="329"/>
      <c r="E6" s="329"/>
      <c r="F6" s="324"/>
      <c r="G6" s="324"/>
      <c r="H6" s="324"/>
      <c r="I6" s="324"/>
      <c r="J6" s="324"/>
      <c r="K6" s="324"/>
      <c r="L6" s="324"/>
      <c r="M6" s="296"/>
      <c r="N6" s="7"/>
      <c r="O6" s="296"/>
      <c r="P6" s="296"/>
      <c r="S6" s="326"/>
      <c r="T6" s="320"/>
      <c r="U6" s="320"/>
      <c r="V6" s="320"/>
      <c r="W6" s="320"/>
      <c r="X6" s="322"/>
      <c r="Y6" s="322"/>
      <c r="Z6" s="322"/>
      <c r="AA6" s="322"/>
      <c r="AB6" s="322"/>
      <c r="AC6" s="320"/>
      <c r="AD6" s="322"/>
      <c r="AE6" s="322"/>
      <c r="AF6" s="322"/>
      <c r="AG6" s="322"/>
      <c r="AH6" s="3"/>
      <c r="AI6" s="3"/>
      <c r="AJ6" s="3"/>
      <c r="AM6" s="323"/>
      <c r="AN6" s="323"/>
      <c r="AO6" s="323"/>
      <c r="AP6" s="323"/>
      <c r="AQ6" s="323"/>
      <c r="AR6" s="323"/>
      <c r="AS6" s="323"/>
      <c r="AT6" s="323"/>
      <c r="AU6" s="323"/>
      <c r="AV6" s="323"/>
      <c r="AW6" s="323"/>
      <c r="AX6" s="323"/>
      <c r="AY6" s="323"/>
      <c r="AZ6" s="323"/>
      <c r="BA6" s="323"/>
      <c r="BB6" s="323"/>
      <c r="BC6" s="6"/>
      <c r="BD6" s="6"/>
      <c r="BG6" s="4"/>
    </row>
    <row r="7" spans="1:99" s="1" customFormat="1" x14ac:dyDescent="0.4">
      <c r="F7" s="324"/>
      <c r="G7" s="324"/>
      <c r="H7" s="324"/>
      <c r="I7" s="324"/>
      <c r="J7" s="324"/>
      <c r="K7" s="324"/>
      <c r="L7" s="324"/>
      <c r="T7" s="325" t="s">
        <v>14</v>
      </c>
      <c r="U7" s="325"/>
      <c r="V7" s="325" t="s">
        <v>15</v>
      </c>
      <c r="W7" s="325"/>
      <c r="X7" s="325"/>
      <c r="Y7" s="325"/>
      <c r="Z7" s="325"/>
      <c r="AA7" s="325"/>
      <c r="AB7" s="325" t="s">
        <v>16</v>
      </c>
      <c r="AC7" s="325"/>
      <c r="AD7" s="325"/>
      <c r="AE7" s="325"/>
      <c r="AF7" s="325"/>
      <c r="AG7" s="325" t="s">
        <v>17</v>
      </c>
      <c r="AI7" s="65"/>
      <c r="AM7" s="323"/>
      <c r="AN7" s="323"/>
      <c r="AO7" s="323"/>
      <c r="AP7" s="323"/>
      <c r="AQ7" s="323"/>
      <c r="AR7" s="323"/>
      <c r="AS7" s="323"/>
      <c r="AT7" s="323"/>
      <c r="AU7" s="323"/>
      <c r="AV7" s="323"/>
      <c r="AW7" s="323"/>
      <c r="AX7" s="323"/>
      <c r="AY7" s="323"/>
      <c r="AZ7" s="323"/>
      <c r="BA7" s="323"/>
      <c r="BB7" s="323"/>
      <c r="BC7" s="6"/>
      <c r="BD7" s="6"/>
      <c r="BG7" s="4"/>
    </row>
    <row r="8" spans="1:99" s="1" customFormat="1" x14ac:dyDescent="0.4">
      <c r="E8" s="8"/>
      <c r="F8" s="324"/>
      <c r="G8" s="324"/>
      <c r="H8" s="324"/>
      <c r="I8" s="324"/>
      <c r="J8" s="324"/>
      <c r="K8" s="324"/>
      <c r="L8" s="324"/>
      <c r="T8" s="326"/>
      <c r="U8" s="326"/>
      <c r="V8" s="326"/>
      <c r="W8" s="326"/>
      <c r="X8" s="326"/>
      <c r="Y8" s="326"/>
      <c r="Z8" s="326"/>
      <c r="AA8" s="326"/>
      <c r="AB8" s="326"/>
      <c r="AC8" s="326"/>
      <c r="AD8" s="326"/>
      <c r="AE8" s="326"/>
      <c r="AF8" s="326"/>
      <c r="AG8" s="326"/>
      <c r="AI8" s="326"/>
      <c r="AM8" s="323"/>
      <c r="AN8" s="323"/>
      <c r="AO8" s="323"/>
      <c r="AP8" s="323"/>
      <c r="AQ8" s="323"/>
      <c r="AR8" s="323"/>
      <c r="AS8" s="323"/>
      <c r="AT8" s="323"/>
      <c r="AU8" s="323"/>
      <c r="AV8" s="323"/>
      <c r="AW8" s="323"/>
      <c r="AX8" s="323"/>
      <c r="AY8" s="323"/>
      <c r="AZ8" s="323"/>
      <c r="BA8" s="323"/>
      <c r="BB8" s="323"/>
      <c r="BC8" s="6"/>
      <c r="BD8" s="6"/>
      <c r="BG8" s="4"/>
    </row>
    <row r="9" spans="1:99" s="1" customFormat="1" x14ac:dyDescent="0.4">
      <c r="E9" s="8"/>
      <c r="F9" s="8"/>
      <c r="G9" s="8"/>
      <c r="H9" s="8"/>
      <c r="I9" s="8"/>
      <c r="J9" s="8"/>
      <c r="K9" s="8"/>
      <c r="L9" s="8"/>
      <c r="T9" s="9"/>
      <c r="U9" s="9"/>
      <c r="V9" s="9"/>
      <c r="W9" s="9"/>
      <c r="X9" s="9"/>
      <c r="Y9" s="9"/>
      <c r="Z9" s="9"/>
      <c r="AA9" s="9"/>
      <c r="AB9" s="9"/>
      <c r="AC9" s="9"/>
      <c r="AD9" s="9"/>
      <c r="AE9" s="9"/>
      <c r="AF9" s="9"/>
      <c r="AG9" s="9"/>
      <c r="AL9" s="6"/>
      <c r="AM9" s="323"/>
      <c r="AN9" s="323"/>
      <c r="AO9" s="323"/>
      <c r="AP9" s="323"/>
      <c r="AQ9" s="323"/>
      <c r="AR9" s="323"/>
      <c r="AS9" s="323"/>
      <c r="AT9" s="323"/>
      <c r="AU9" s="323"/>
      <c r="AV9" s="323"/>
      <c r="AW9" s="323"/>
      <c r="AX9" s="323"/>
      <c r="AY9" s="323"/>
      <c r="AZ9" s="323"/>
      <c r="BA9" s="323"/>
      <c r="BB9" s="323"/>
      <c r="BC9" s="6"/>
      <c r="BD9" s="6"/>
      <c r="BG9" s="4"/>
    </row>
    <row r="10" spans="1:99" s="1" customFormat="1" ht="79.5" customHeight="1" x14ac:dyDescent="0.4">
      <c r="T10" s="9"/>
      <c r="U10" s="9"/>
      <c r="V10" s="9"/>
      <c r="W10" s="9"/>
      <c r="X10" s="9"/>
      <c r="Y10" s="9"/>
      <c r="Z10" s="9"/>
      <c r="AA10" s="9"/>
      <c r="AB10" s="9"/>
      <c r="AC10" s="9"/>
      <c r="AD10" s="9"/>
      <c r="AE10" s="9"/>
      <c r="AF10" s="9"/>
      <c r="AG10" s="9"/>
      <c r="AL10" s="6"/>
      <c r="AM10" s="323"/>
      <c r="AN10" s="323"/>
      <c r="AO10" s="323"/>
      <c r="AP10" s="323"/>
      <c r="AQ10" s="323"/>
      <c r="AR10" s="323"/>
      <c r="AS10" s="323"/>
      <c r="AT10" s="323"/>
      <c r="AU10" s="323"/>
      <c r="AV10" s="323"/>
      <c r="AW10" s="323"/>
      <c r="AX10" s="323"/>
      <c r="AY10" s="323"/>
      <c r="AZ10" s="323"/>
      <c r="BA10" s="323"/>
      <c r="BB10" s="323"/>
      <c r="BC10" s="6"/>
      <c r="BD10" s="6"/>
      <c r="BG10" s="4"/>
    </row>
    <row r="11" spans="1:99" s="1" customFormat="1" ht="9" customHeight="1" x14ac:dyDescent="0.4">
      <c r="S11" s="3"/>
      <c r="T11" s="3"/>
      <c r="U11" s="3"/>
      <c r="V11" s="3"/>
      <c r="W11" s="3"/>
      <c r="X11" s="3"/>
      <c r="Y11" s="3"/>
      <c r="Z11" s="3"/>
      <c r="AA11" s="3"/>
      <c r="AB11" s="3"/>
      <c r="AC11" s="3"/>
      <c r="AD11" s="3"/>
      <c r="AE11" s="3"/>
      <c r="AF11" s="3"/>
      <c r="AG11" s="3"/>
      <c r="AH11" s="3"/>
      <c r="AL11" s="6"/>
      <c r="AM11" s="323"/>
      <c r="AN11" s="323"/>
      <c r="AO11" s="323"/>
      <c r="AP11" s="323"/>
      <c r="AQ11" s="323"/>
      <c r="AR11" s="323"/>
      <c r="AS11" s="323"/>
      <c r="AT11" s="323"/>
      <c r="AU11" s="323"/>
      <c r="AV11" s="323"/>
      <c r="AW11" s="323"/>
      <c r="AX11" s="323"/>
      <c r="AY11" s="323"/>
      <c r="AZ11" s="323"/>
      <c r="BA11" s="323"/>
      <c r="BB11" s="323"/>
      <c r="BC11" s="315"/>
      <c r="BD11" s="315"/>
      <c r="BG11" s="4"/>
    </row>
    <row r="12" spans="1:99" s="1" customFormat="1" ht="12" customHeight="1" x14ac:dyDescent="0.4">
      <c r="S12" s="10"/>
      <c r="T12" s="10"/>
      <c r="U12" s="10"/>
      <c r="V12" s="10"/>
      <c r="W12" s="10"/>
      <c r="X12" s="10"/>
      <c r="Y12" s="10"/>
      <c r="Z12" s="10"/>
      <c r="AA12" s="10"/>
      <c r="AB12" s="10"/>
      <c r="AC12" s="10"/>
      <c r="AD12" s="10"/>
      <c r="AE12" s="10"/>
      <c r="AF12" s="10"/>
      <c r="AG12" s="10"/>
      <c r="AH12" s="10"/>
      <c r="AI12" s="10"/>
      <c r="AM12" s="323"/>
      <c r="AN12" s="323"/>
      <c r="AO12" s="323"/>
      <c r="AP12" s="323"/>
      <c r="AQ12" s="323"/>
      <c r="AR12" s="323"/>
      <c r="AS12" s="323"/>
      <c r="AT12" s="323"/>
      <c r="AU12" s="323"/>
      <c r="AV12" s="323"/>
      <c r="AW12" s="323"/>
      <c r="AX12" s="323"/>
      <c r="AY12" s="323"/>
      <c r="AZ12" s="323"/>
      <c r="BA12" s="323"/>
      <c r="BB12" s="323"/>
      <c r="BC12" s="315"/>
      <c r="BD12" s="315"/>
      <c r="BG12" s="4"/>
    </row>
    <row r="13" spans="1:99" s="1" customFormat="1" x14ac:dyDescent="0.4">
      <c r="AP13" s="249" t="s">
        <v>18</v>
      </c>
      <c r="AQ13" s="249"/>
      <c r="AR13" s="316"/>
      <c r="AS13" s="316"/>
      <c r="AT13" s="316"/>
      <c r="AU13" s="316"/>
      <c r="AV13" s="317" t="s">
        <v>13</v>
      </c>
      <c r="AW13" s="316"/>
      <c r="AX13" s="316"/>
      <c r="AY13" s="316"/>
      <c r="AZ13" s="317" t="s">
        <v>13</v>
      </c>
      <c r="BA13" s="316"/>
      <c r="BB13" s="316"/>
      <c r="BC13" s="316"/>
      <c r="BD13" s="317" t="s">
        <v>17</v>
      </c>
      <c r="BF13" s="318" t="str">
        <f>IF(BA13="","「TEL」 入力必須項目","")</f>
        <v>「TEL」 入力必須項目</v>
      </c>
      <c r="BG13" s="318"/>
      <c r="BH13" s="318"/>
      <c r="BI13" s="318"/>
      <c r="BJ13" s="318"/>
      <c r="BK13" s="11"/>
    </row>
    <row r="14" spans="1:99" s="1" customFormat="1" x14ac:dyDescent="0.4">
      <c r="W14" s="12"/>
      <c r="X14" s="12"/>
      <c r="Y14" s="13"/>
      <c r="Z14" s="13"/>
      <c r="AA14" s="13"/>
      <c r="AB14" s="13"/>
      <c r="AC14" s="13"/>
      <c r="AD14" s="13"/>
      <c r="AE14" s="13"/>
      <c r="AF14" s="13"/>
      <c r="AG14" s="13"/>
      <c r="AH14" s="13"/>
      <c r="AI14" s="13"/>
      <c r="AJ14" s="13"/>
      <c r="AK14" s="13"/>
      <c r="AP14" s="249"/>
      <c r="AQ14" s="249"/>
      <c r="AR14" s="316"/>
      <c r="AS14" s="316"/>
      <c r="AT14" s="316"/>
      <c r="AU14" s="316"/>
      <c r="AV14" s="317"/>
      <c r="AW14" s="316"/>
      <c r="AX14" s="316"/>
      <c r="AY14" s="316"/>
      <c r="AZ14" s="317"/>
      <c r="BA14" s="316"/>
      <c r="BB14" s="316"/>
      <c r="BC14" s="316"/>
      <c r="BD14" s="317"/>
      <c r="BF14" s="318"/>
      <c r="BG14" s="318"/>
      <c r="BH14" s="318"/>
      <c r="BI14" s="318"/>
      <c r="BJ14" s="318"/>
      <c r="BK14" s="11"/>
    </row>
    <row r="15" spans="1:99" s="1" customFormat="1" ht="12.75" thickBot="1" x14ac:dyDescent="0.45">
      <c r="W15" s="12"/>
      <c r="X15" s="12"/>
      <c r="Y15" s="13"/>
      <c r="Z15" s="13"/>
      <c r="AA15" s="13"/>
      <c r="AB15" s="13"/>
      <c r="AC15" s="13"/>
      <c r="AD15" s="13"/>
      <c r="AE15" s="13"/>
      <c r="AF15" s="13"/>
      <c r="AG15" s="13"/>
      <c r="AH15" s="13"/>
      <c r="AI15" s="13"/>
      <c r="AJ15" s="13"/>
      <c r="AK15" s="13"/>
      <c r="AP15" s="12"/>
      <c r="AQ15" s="12"/>
      <c r="AR15" s="13"/>
      <c r="AS15" s="13"/>
      <c r="AT15" s="13"/>
      <c r="AU15" s="13"/>
      <c r="AV15" s="13"/>
      <c r="AW15" s="13"/>
      <c r="AX15" s="13"/>
      <c r="AY15" s="13"/>
      <c r="AZ15" s="13"/>
      <c r="BA15" s="13"/>
      <c r="BB15" s="13"/>
      <c r="BC15" s="13"/>
      <c r="BD15" s="13"/>
      <c r="BF15" s="11"/>
      <c r="BG15" s="14"/>
      <c r="BH15" s="11"/>
      <c r="BI15" s="11"/>
      <c r="BJ15" s="11"/>
      <c r="BK15" s="11"/>
    </row>
    <row r="16" spans="1:99" s="1" customFormat="1" x14ac:dyDescent="0.4">
      <c r="W16" s="12"/>
      <c r="X16" s="12"/>
      <c r="Y16" s="13"/>
      <c r="Z16" s="13"/>
      <c r="AA16" s="13"/>
      <c r="AB16" s="13"/>
      <c r="AC16" s="13"/>
      <c r="AD16" s="13"/>
      <c r="AE16" s="13"/>
      <c r="AF16" s="13"/>
      <c r="AG16" s="13"/>
      <c r="AH16" s="13"/>
      <c r="AI16" s="13"/>
      <c r="AJ16" s="13"/>
      <c r="AK16" s="13"/>
      <c r="AM16" s="304" t="s">
        <v>19</v>
      </c>
      <c r="AN16" s="305" t="s">
        <v>20</v>
      </c>
      <c r="AO16" s="306"/>
      <c r="AP16" s="307"/>
      <c r="AQ16" s="311" t="s">
        <v>21</v>
      </c>
      <c r="AR16" s="313"/>
      <c r="AS16" s="302"/>
      <c r="AT16" s="302"/>
      <c r="AU16" s="302"/>
      <c r="AV16" s="302"/>
      <c r="AW16" s="302"/>
      <c r="AX16" s="302"/>
      <c r="AY16" s="302"/>
      <c r="AZ16" s="302"/>
      <c r="BA16" s="302"/>
      <c r="BB16" s="302"/>
      <c r="BC16" s="302"/>
      <c r="BD16" s="293"/>
      <c r="BF16" s="295" t="str">
        <f>IF(BD16="","③登録事業者の場合は入力必須項目です。
免税事業者の場合は入力不要となりますので下記の項目にチェックをお願いします。","")</f>
        <v>③登録事業者の場合は入力必須項目です。
免税事業者の場合は入力不要となりますので下記の項目にチェックをお願いします。</v>
      </c>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row>
    <row r="17" spans="1:99" s="1" customFormat="1" ht="12.75" thickBot="1" x14ac:dyDescent="0.45">
      <c r="AM17" s="304"/>
      <c r="AN17" s="308"/>
      <c r="AO17" s="309"/>
      <c r="AP17" s="310"/>
      <c r="AQ17" s="312"/>
      <c r="AR17" s="314"/>
      <c r="AS17" s="303"/>
      <c r="AT17" s="303"/>
      <c r="AU17" s="303"/>
      <c r="AV17" s="303"/>
      <c r="AW17" s="303"/>
      <c r="AX17" s="303"/>
      <c r="AY17" s="303"/>
      <c r="AZ17" s="303"/>
      <c r="BA17" s="303"/>
      <c r="BB17" s="303"/>
      <c r="BC17" s="303"/>
      <c r="BD17" s="294"/>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row>
    <row r="18" spans="1:99" s="1" customFormat="1" ht="4.7" customHeight="1" x14ac:dyDescent="0.4">
      <c r="AP18" s="12"/>
      <c r="AQ18" s="12"/>
      <c r="AR18" s="13"/>
      <c r="AS18" s="13"/>
      <c r="AT18" s="13"/>
      <c r="AU18" s="13"/>
      <c r="AV18" s="13"/>
      <c r="AW18" s="13"/>
      <c r="AX18" s="13"/>
      <c r="AY18" s="13"/>
      <c r="AZ18" s="13"/>
      <c r="BA18" s="13"/>
      <c r="BB18" s="13"/>
      <c r="BC18" s="13"/>
      <c r="BD18" s="13"/>
      <c r="BG18" s="4"/>
    </row>
    <row r="19" spans="1:99" s="1" customFormat="1" x14ac:dyDescent="0.4">
      <c r="AO19" s="15" t="s">
        <v>22</v>
      </c>
      <c r="AP19" s="12"/>
      <c r="AQ19" s="12"/>
      <c r="AR19" s="13"/>
      <c r="AS19" s="13"/>
      <c r="AT19" s="13"/>
      <c r="AU19" s="13"/>
      <c r="AV19" s="13"/>
      <c r="AW19" s="13"/>
      <c r="AX19" s="13"/>
      <c r="AY19" s="13"/>
      <c r="AZ19" s="13"/>
      <c r="BA19" s="13"/>
      <c r="BB19" s="13"/>
      <c r="BC19" s="13"/>
      <c r="BD19" s="13"/>
      <c r="BG19" s="4"/>
    </row>
    <row r="20" spans="1:99" s="1" customFormat="1" ht="12" customHeight="1" x14ac:dyDescent="0.4">
      <c r="A20" s="296" t="s">
        <v>23</v>
      </c>
      <c r="B20" s="298" t="s">
        <v>24</v>
      </c>
      <c r="C20" s="298"/>
      <c r="D20" s="298"/>
      <c r="E20" s="300"/>
      <c r="F20" s="300"/>
      <c r="G20" s="300"/>
      <c r="H20" s="300"/>
      <c r="I20" s="300"/>
      <c r="J20" s="300"/>
      <c r="K20" s="300"/>
      <c r="L20" s="300"/>
      <c r="M20" s="300"/>
      <c r="N20" s="300"/>
      <c r="O20" s="300"/>
      <c r="P20" s="300"/>
      <c r="Q20" s="300"/>
      <c r="R20" s="300"/>
      <c r="S20" s="300"/>
      <c r="T20" s="300"/>
      <c r="U20" s="300"/>
      <c r="V20" s="300"/>
      <c r="W20" s="300"/>
      <c r="X20" s="300"/>
      <c r="AM20" s="65"/>
      <c r="AN20" s="1" t="s">
        <v>25</v>
      </c>
      <c r="AP20" s="12"/>
      <c r="AQ20" s="12"/>
      <c r="AR20" s="13"/>
      <c r="AS20" s="13"/>
      <c r="AT20" s="13"/>
      <c r="AU20" s="13"/>
      <c r="AV20" s="13"/>
      <c r="AW20" s="13"/>
      <c r="AX20" s="13"/>
      <c r="AY20" s="13"/>
      <c r="AZ20" s="13"/>
      <c r="BA20" s="13"/>
      <c r="BB20" s="13"/>
      <c r="BC20" s="13"/>
      <c r="BD20" s="13"/>
      <c r="BG20" s="4"/>
    </row>
    <row r="21" spans="1:99" s="1" customFormat="1" x14ac:dyDescent="0.4">
      <c r="A21" s="297"/>
      <c r="B21" s="299"/>
      <c r="C21" s="299"/>
      <c r="D21" s="299"/>
      <c r="E21" s="301"/>
      <c r="F21" s="301"/>
      <c r="G21" s="301"/>
      <c r="H21" s="301"/>
      <c r="I21" s="301"/>
      <c r="J21" s="301"/>
      <c r="K21" s="301"/>
      <c r="L21" s="301"/>
      <c r="M21" s="301"/>
      <c r="N21" s="301"/>
      <c r="O21" s="301"/>
      <c r="P21" s="301"/>
      <c r="Q21" s="301"/>
      <c r="R21" s="301"/>
      <c r="S21" s="301"/>
      <c r="T21" s="301"/>
      <c r="U21" s="301"/>
      <c r="V21" s="301"/>
      <c r="W21" s="301"/>
      <c r="X21" s="301"/>
      <c r="AM21" s="65"/>
      <c r="AO21" s="1" t="s">
        <v>26</v>
      </c>
      <c r="AP21" s="12"/>
      <c r="AQ21" s="12"/>
      <c r="AR21" s="13"/>
      <c r="AS21" s="13"/>
      <c r="AT21" s="13"/>
      <c r="AU21" s="13"/>
      <c r="AV21" s="13"/>
      <c r="AW21" s="13"/>
      <c r="AX21" s="13"/>
      <c r="AY21" s="13"/>
      <c r="AZ21" s="13"/>
      <c r="BA21" s="13"/>
      <c r="BB21" s="13"/>
      <c r="BC21" s="13"/>
      <c r="BD21" s="13"/>
      <c r="BG21" s="4"/>
    </row>
    <row r="22" spans="1:99" s="1" customFormat="1" ht="11.25" customHeight="1" thickBot="1" x14ac:dyDescent="0.45">
      <c r="A22" s="16"/>
      <c r="B22" s="17"/>
      <c r="C22" s="17"/>
      <c r="D22" s="17"/>
      <c r="E22" s="279" t="str">
        <f>IF(E20="","⑥入力必須項目","")</f>
        <v>⑥入力必須項目</v>
      </c>
      <c r="F22" s="279"/>
      <c r="G22" s="279"/>
      <c r="H22" s="279"/>
      <c r="I22" s="279"/>
      <c r="J22" s="279"/>
      <c r="K22" s="279"/>
      <c r="L22" s="279"/>
      <c r="M22" s="279"/>
      <c r="N22" s="279"/>
      <c r="O22" s="279"/>
      <c r="P22" s="279"/>
      <c r="Q22" s="279"/>
      <c r="R22" s="279"/>
      <c r="S22" s="279"/>
      <c r="T22" s="279"/>
      <c r="U22" s="279"/>
      <c r="V22" s="279"/>
      <c r="W22" s="279"/>
      <c r="X22" s="279"/>
      <c r="AM22" s="18"/>
      <c r="AP22" s="12"/>
      <c r="AQ22" s="12"/>
      <c r="AR22" s="13"/>
      <c r="AS22" s="13"/>
      <c r="AT22" s="13"/>
      <c r="AU22" s="13"/>
      <c r="AV22" s="13"/>
      <c r="AW22" s="13"/>
      <c r="AX22" s="13"/>
      <c r="AY22" s="13"/>
      <c r="AZ22" s="13"/>
      <c r="BA22" s="13"/>
      <c r="BB22" s="13"/>
      <c r="BC22" s="13"/>
      <c r="BD22" s="13"/>
      <c r="BG22" s="4"/>
    </row>
    <row r="23" spans="1:99" s="1" customFormat="1" ht="5.25" hidden="1" customHeight="1" x14ac:dyDescent="0.4">
      <c r="E23" s="280"/>
      <c r="F23" s="280"/>
      <c r="G23" s="280"/>
      <c r="H23" s="280"/>
      <c r="I23" s="280"/>
      <c r="J23" s="280"/>
      <c r="K23" s="280"/>
      <c r="L23" s="280"/>
      <c r="M23" s="280"/>
      <c r="N23" s="280"/>
      <c r="O23" s="280"/>
      <c r="P23" s="280"/>
      <c r="Q23" s="280"/>
      <c r="R23" s="280"/>
      <c r="S23" s="280"/>
      <c r="T23" s="280"/>
      <c r="U23" s="280"/>
      <c r="V23" s="280"/>
      <c r="W23" s="280"/>
      <c r="X23" s="280"/>
      <c r="AO23" s="15"/>
      <c r="AP23" s="12"/>
      <c r="AQ23" s="12"/>
      <c r="AR23" s="13"/>
      <c r="AS23" s="13"/>
      <c r="AT23" s="13"/>
      <c r="AU23" s="13"/>
      <c r="AV23" s="13"/>
      <c r="AW23" s="13"/>
      <c r="AX23" s="13"/>
      <c r="AY23" s="13"/>
      <c r="AZ23" s="13"/>
      <c r="BA23" s="13"/>
      <c r="BB23" s="13"/>
      <c r="BC23" s="13"/>
      <c r="BD23" s="13"/>
      <c r="BG23" s="4"/>
    </row>
    <row r="24" spans="1:99" s="1" customFormat="1" ht="5.25" hidden="1" customHeight="1" x14ac:dyDescent="0.4">
      <c r="A24" s="16"/>
      <c r="B24" s="17"/>
      <c r="C24" s="17"/>
      <c r="D24" s="17"/>
      <c r="E24" s="280"/>
      <c r="F24" s="280"/>
      <c r="G24" s="280"/>
      <c r="H24" s="280"/>
      <c r="I24" s="280"/>
      <c r="J24" s="280"/>
      <c r="K24" s="280"/>
      <c r="L24" s="280"/>
      <c r="M24" s="280"/>
      <c r="N24" s="280"/>
      <c r="O24" s="280"/>
      <c r="P24" s="280"/>
      <c r="Q24" s="280"/>
      <c r="R24" s="280"/>
      <c r="S24" s="280"/>
      <c r="T24" s="280"/>
      <c r="U24" s="280"/>
      <c r="V24" s="280"/>
      <c r="W24" s="280"/>
      <c r="X24" s="280"/>
      <c r="AM24" s="18"/>
      <c r="AN24" s="19"/>
      <c r="AO24" s="19"/>
      <c r="AP24" s="19"/>
      <c r="AQ24" s="16"/>
      <c r="AR24" s="16"/>
      <c r="AS24" s="16"/>
      <c r="AT24" s="16"/>
      <c r="AU24" s="16"/>
      <c r="AV24" s="16"/>
      <c r="AW24" s="16"/>
      <c r="AX24" s="16"/>
      <c r="AY24" s="16"/>
      <c r="AZ24" s="16"/>
      <c r="BA24" s="16"/>
      <c r="BB24" s="16"/>
      <c r="BC24" s="16"/>
      <c r="BD24" s="16"/>
      <c r="BG24" s="4"/>
    </row>
    <row r="25" spans="1:99" s="1" customFormat="1" ht="12" customHeight="1" x14ac:dyDescent="0.4">
      <c r="A25" s="20"/>
      <c r="B25" s="20"/>
      <c r="C25" s="20"/>
      <c r="D25" s="20"/>
      <c r="E25" s="20"/>
      <c r="F25" s="20"/>
      <c r="G25" s="20"/>
      <c r="H25" s="20"/>
      <c r="I25" s="20"/>
      <c r="J25" s="20"/>
      <c r="K25" s="20"/>
      <c r="L25" s="20"/>
      <c r="M25" s="20"/>
      <c r="N25" s="20"/>
      <c r="O25" s="20"/>
      <c r="P25" s="20"/>
      <c r="Q25" s="20"/>
      <c r="R25" s="20"/>
      <c r="S25" s="20"/>
      <c r="T25" s="20"/>
      <c r="U25" s="20"/>
      <c r="V25" s="20"/>
      <c r="AA25" s="65" t="s">
        <v>27</v>
      </c>
      <c r="AB25" s="281" t="s">
        <v>28</v>
      </c>
      <c r="AC25" s="282"/>
      <c r="AD25" s="285"/>
      <c r="AE25" s="286"/>
      <c r="AF25" s="286"/>
      <c r="AG25" s="286"/>
      <c r="AH25" s="286"/>
      <c r="AI25" s="286"/>
      <c r="AJ25" s="267" t="s">
        <v>29</v>
      </c>
      <c r="AK25" s="289"/>
      <c r="AL25" s="290"/>
      <c r="AM25" s="290"/>
      <c r="AN25" s="290"/>
      <c r="AO25" s="290"/>
      <c r="AP25" s="290"/>
      <c r="AQ25" s="290"/>
      <c r="AR25" s="267" t="s">
        <v>30</v>
      </c>
      <c r="AS25" s="21"/>
      <c r="AT25" s="269" t="s">
        <v>31</v>
      </c>
      <c r="AU25" s="270"/>
      <c r="AV25" s="271" t="s">
        <v>32</v>
      </c>
      <c r="AW25" s="272"/>
      <c r="AX25" s="275"/>
      <c r="AY25" s="255"/>
      <c r="AZ25" s="255"/>
      <c r="BA25" s="255"/>
      <c r="BB25" s="255"/>
      <c r="BC25" s="255"/>
      <c r="BD25" s="257"/>
      <c r="BG25" s="4"/>
    </row>
    <row r="26" spans="1:99" s="1" customFormat="1" x14ac:dyDescent="0.4">
      <c r="A26" s="20"/>
      <c r="B26" s="20"/>
      <c r="C26" s="20"/>
      <c r="D26" s="20"/>
      <c r="E26" s="20"/>
      <c r="F26" s="20"/>
      <c r="G26" s="20"/>
      <c r="H26" s="20"/>
      <c r="I26" s="20"/>
      <c r="J26" s="20"/>
      <c r="K26" s="20"/>
      <c r="L26" s="20"/>
      <c r="M26" s="20"/>
      <c r="N26" s="20"/>
      <c r="O26" s="20"/>
      <c r="P26" s="20"/>
      <c r="Q26" s="20"/>
      <c r="R26" s="20"/>
      <c r="S26" s="20"/>
      <c r="T26" s="20"/>
      <c r="U26" s="20"/>
      <c r="V26" s="20"/>
      <c r="AA26" s="65"/>
      <c r="AB26" s="283"/>
      <c r="AC26" s="284"/>
      <c r="AD26" s="287"/>
      <c r="AE26" s="288"/>
      <c r="AF26" s="288"/>
      <c r="AG26" s="288"/>
      <c r="AH26" s="288"/>
      <c r="AI26" s="288"/>
      <c r="AJ26" s="268"/>
      <c r="AK26" s="291"/>
      <c r="AL26" s="292"/>
      <c r="AM26" s="292"/>
      <c r="AN26" s="292"/>
      <c r="AO26" s="292"/>
      <c r="AP26" s="292"/>
      <c r="AQ26" s="292"/>
      <c r="AR26" s="268"/>
      <c r="AS26" s="22"/>
      <c r="AT26" s="259" t="s">
        <v>33</v>
      </c>
      <c r="AU26" s="260"/>
      <c r="AV26" s="273"/>
      <c r="AW26" s="274"/>
      <c r="AX26" s="276"/>
      <c r="AY26" s="256"/>
      <c r="AZ26" s="256"/>
      <c r="BA26" s="256"/>
      <c r="BB26" s="256"/>
      <c r="BC26" s="256"/>
      <c r="BD26" s="258"/>
      <c r="BG26" s="4"/>
    </row>
    <row r="27" spans="1:99" s="1" customFormat="1" ht="12" customHeight="1" x14ac:dyDescent="0.4">
      <c r="A27" s="20"/>
      <c r="B27" s="20"/>
      <c r="C27" s="20"/>
      <c r="D27" s="20"/>
      <c r="E27" s="20"/>
      <c r="F27" s="20"/>
      <c r="G27" s="20"/>
      <c r="H27" s="20"/>
      <c r="I27" s="20"/>
      <c r="J27" s="20"/>
      <c r="K27" s="20"/>
      <c r="L27" s="20"/>
      <c r="M27" s="20"/>
      <c r="N27" s="20"/>
      <c r="O27" s="20"/>
      <c r="P27" s="20"/>
      <c r="Q27" s="20"/>
      <c r="R27" s="20"/>
      <c r="S27" s="20"/>
      <c r="T27" s="20"/>
      <c r="U27" s="20"/>
      <c r="V27" s="20"/>
      <c r="AB27" s="261" t="s">
        <v>34</v>
      </c>
      <c r="AC27" s="262"/>
      <c r="AD27" s="265"/>
      <c r="AE27" s="253"/>
      <c r="AF27" s="253"/>
      <c r="AG27" s="253"/>
      <c r="AH27" s="253"/>
      <c r="AI27" s="253"/>
      <c r="AJ27" s="253"/>
      <c r="AK27" s="253"/>
      <c r="AL27" s="251"/>
      <c r="AM27" s="253"/>
      <c r="AN27" s="251"/>
      <c r="AO27" s="251"/>
      <c r="AP27" s="251"/>
      <c r="AQ27" s="251"/>
      <c r="AR27" s="251"/>
      <c r="AS27" s="251"/>
      <c r="AT27" s="251"/>
      <c r="AU27" s="251"/>
      <c r="AV27" s="251"/>
      <c r="AW27" s="251"/>
      <c r="AX27" s="251"/>
      <c r="AY27" s="251"/>
      <c r="AZ27" s="251"/>
      <c r="BA27" s="251"/>
      <c r="BB27" s="251"/>
      <c r="BC27" s="251"/>
      <c r="BD27" s="277"/>
      <c r="BG27" s="4"/>
    </row>
    <row r="28" spans="1:99" s="1" customFormat="1" ht="12.75" thickBot="1" x14ac:dyDescent="0.45">
      <c r="A28" s="249" t="s">
        <v>35</v>
      </c>
      <c r="B28" s="249"/>
      <c r="C28" s="249"/>
      <c r="D28" s="249"/>
      <c r="E28" s="249"/>
      <c r="F28" s="249"/>
      <c r="G28" s="249"/>
      <c r="H28" s="249"/>
      <c r="I28" s="249"/>
      <c r="J28" s="249"/>
      <c r="K28" s="249"/>
      <c r="L28" s="249"/>
      <c r="M28" s="249"/>
      <c r="N28" s="249"/>
      <c r="O28" s="249"/>
      <c r="P28" s="249"/>
      <c r="Q28" s="249"/>
      <c r="R28" s="249"/>
      <c r="S28" s="249"/>
      <c r="T28" s="249"/>
      <c r="U28" s="249"/>
      <c r="V28" s="249"/>
      <c r="AB28" s="263"/>
      <c r="AC28" s="264"/>
      <c r="AD28" s="266"/>
      <c r="AE28" s="254"/>
      <c r="AF28" s="254"/>
      <c r="AG28" s="254"/>
      <c r="AH28" s="254"/>
      <c r="AI28" s="254"/>
      <c r="AJ28" s="254"/>
      <c r="AK28" s="254"/>
      <c r="AL28" s="252"/>
      <c r="AM28" s="254"/>
      <c r="AN28" s="252"/>
      <c r="AO28" s="252"/>
      <c r="AP28" s="252"/>
      <c r="AQ28" s="252"/>
      <c r="AR28" s="252"/>
      <c r="AS28" s="252"/>
      <c r="AT28" s="252"/>
      <c r="AU28" s="252"/>
      <c r="AV28" s="252"/>
      <c r="AW28" s="252"/>
      <c r="AX28" s="252"/>
      <c r="AY28" s="252"/>
      <c r="AZ28" s="252"/>
      <c r="BA28" s="252"/>
      <c r="BB28" s="252"/>
      <c r="BC28" s="252"/>
      <c r="BD28" s="278"/>
      <c r="BG28" s="4"/>
    </row>
    <row r="29" spans="1:99" s="1" customFormat="1" ht="12.75" thickBot="1" x14ac:dyDescent="0.45">
      <c r="A29" s="249"/>
      <c r="B29" s="249"/>
      <c r="C29" s="249"/>
      <c r="D29" s="249"/>
      <c r="E29" s="249"/>
      <c r="F29" s="249"/>
      <c r="G29" s="249"/>
      <c r="H29" s="249"/>
      <c r="I29" s="249"/>
      <c r="J29" s="249"/>
      <c r="K29" s="249"/>
      <c r="L29" s="249"/>
      <c r="M29" s="249"/>
      <c r="N29" s="249"/>
      <c r="O29" s="249"/>
      <c r="P29" s="249"/>
      <c r="Q29" s="249"/>
      <c r="R29" s="249"/>
      <c r="S29" s="249"/>
      <c r="T29" s="249"/>
      <c r="U29" s="249"/>
      <c r="V29" s="249"/>
      <c r="AB29" s="250" t="s">
        <v>36</v>
      </c>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G29" s="4"/>
    </row>
    <row r="30" spans="1:99" ht="18.95" customHeight="1" x14ac:dyDescent="0.4">
      <c r="A30" s="105" t="s">
        <v>37</v>
      </c>
      <c r="B30" s="238"/>
      <c r="C30" s="231" t="s">
        <v>38</v>
      </c>
      <c r="D30" s="106"/>
      <c r="E30" s="106"/>
      <c r="F30" s="106"/>
      <c r="G30" s="106"/>
      <c r="H30" s="106"/>
      <c r="I30" s="106"/>
      <c r="J30" s="106"/>
      <c r="K30" s="232"/>
      <c r="L30" s="106" t="s">
        <v>39</v>
      </c>
      <c r="M30" s="106"/>
      <c r="N30" s="106"/>
      <c r="O30" s="106"/>
      <c r="P30" s="106"/>
      <c r="Q30" s="106"/>
      <c r="R30" s="106"/>
      <c r="S30" s="241" t="s">
        <v>40</v>
      </c>
      <c r="T30" s="241"/>
      <c r="U30" s="241"/>
      <c r="V30" s="242"/>
      <c r="W30" s="106" t="s">
        <v>41</v>
      </c>
      <c r="X30" s="106"/>
      <c r="Y30" s="106"/>
      <c r="Z30" s="245" t="s">
        <v>42</v>
      </c>
      <c r="AA30" s="245"/>
      <c r="AB30" s="245"/>
      <c r="AC30" s="246"/>
      <c r="AD30" s="106" t="s">
        <v>43</v>
      </c>
      <c r="AE30" s="106"/>
      <c r="AF30" s="106"/>
      <c r="AG30" s="106"/>
      <c r="AH30" s="106"/>
      <c r="AI30" s="106"/>
      <c r="AJ30" s="106"/>
      <c r="AK30" s="106"/>
      <c r="AL30" s="231" t="s">
        <v>44</v>
      </c>
      <c r="AM30" s="106"/>
      <c r="AN30" s="106"/>
      <c r="AO30" s="106"/>
      <c r="AP30" s="106"/>
      <c r="AQ30" s="106"/>
      <c r="AR30" s="106"/>
      <c r="AS30" s="106"/>
      <c r="AT30" s="106"/>
      <c r="AU30" s="232"/>
      <c r="AV30" s="106" t="s">
        <v>45</v>
      </c>
      <c r="AW30" s="106"/>
      <c r="AX30" s="106"/>
      <c r="AY30" s="106"/>
      <c r="AZ30" s="106"/>
      <c r="BA30" s="106"/>
      <c r="BB30" s="106"/>
      <c r="BC30" s="106"/>
      <c r="BD30" s="236"/>
      <c r="BM30" s="24"/>
    </row>
    <row r="31" spans="1:99" ht="21" customHeight="1" x14ac:dyDescent="0.4">
      <c r="A31" s="239"/>
      <c r="B31" s="240"/>
      <c r="C31" s="233"/>
      <c r="D31" s="234"/>
      <c r="E31" s="234"/>
      <c r="F31" s="234"/>
      <c r="G31" s="234"/>
      <c r="H31" s="234"/>
      <c r="I31" s="234"/>
      <c r="J31" s="234"/>
      <c r="K31" s="235"/>
      <c r="L31" s="77"/>
      <c r="M31" s="77"/>
      <c r="N31" s="77"/>
      <c r="O31" s="77"/>
      <c r="P31" s="77"/>
      <c r="Q31" s="77"/>
      <c r="R31" s="77"/>
      <c r="S31" s="243"/>
      <c r="T31" s="243"/>
      <c r="U31" s="243"/>
      <c r="V31" s="244"/>
      <c r="W31" s="77"/>
      <c r="X31" s="77"/>
      <c r="Y31" s="77"/>
      <c r="Z31" s="247"/>
      <c r="AA31" s="247"/>
      <c r="AB31" s="247"/>
      <c r="AC31" s="248"/>
      <c r="AD31" s="77"/>
      <c r="AE31" s="77"/>
      <c r="AF31" s="77"/>
      <c r="AG31" s="77"/>
      <c r="AH31" s="77"/>
      <c r="AI31" s="77"/>
      <c r="AJ31" s="77"/>
      <c r="AK31" s="77"/>
      <c r="AL31" s="233"/>
      <c r="AM31" s="234"/>
      <c r="AN31" s="234"/>
      <c r="AO31" s="234"/>
      <c r="AP31" s="234"/>
      <c r="AQ31" s="234"/>
      <c r="AR31" s="234"/>
      <c r="AS31" s="234"/>
      <c r="AT31" s="234"/>
      <c r="AU31" s="235"/>
      <c r="AV31" s="77"/>
      <c r="AW31" s="77"/>
      <c r="AX31" s="77"/>
      <c r="AY31" s="77"/>
      <c r="AZ31" s="77"/>
      <c r="BA31" s="77"/>
      <c r="BB31" s="77"/>
      <c r="BC31" s="77"/>
      <c r="BD31" s="237"/>
      <c r="BM31" s="24"/>
    </row>
    <row r="32" spans="1:99" ht="12" customHeight="1" x14ac:dyDescent="0.4">
      <c r="A32" s="212"/>
      <c r="B32" s="214"/>
      <c r="C32" s="216"/>
      <c r="D32" s="217"/>
      <c r="E32" s="217"/>
      <c r="F32" s="217"/>
      <c r="G32" s="217"/>
      <c r="H32" s="217"/>
      <c r="I32" s="217"/>
      <c r="J32" s="217"/>
      <c r="K32" s="218"/>
      <c r="L32" s="152"/>
      <c r="M32" s="152"/>
      <c r="N32" s="152"/>
      <c r="O32" s="152"/>
      <c r="P32" s="152"/>
      <c r="Q32" s="152"/>
      <c r="R32" s="152"/>
      <c r="S32" s="227"/>
      <c r="T32" s="227"/>
      <c r="U32" s="227"/>
      <c r="V32" s="228"/>
      <c r="W32" s="197"/>
      <c r="X32" s="197"/>
      <c r="Y32" s="197"/>
      <c r="Z32" s="138"/>
      <c r="AA32" s="139"/>
      <c r="AB32" s="139"/>
      <c r="AC32" s="140"/>
      <c r="AD32" s="144"/>
      <c r="AE32" s="144"/>
      <c r="AF32" s="144"/>
      <c r="AG32" s="144"/>
      <c r="AH32" s="144"/>
      <c r="AI32" s="144"/>
      <c r="AJ32" s="144"/>
      <c r="AK32" s="144"/>
      <c r="AL32" s="146"/>
      <c r="AM32" s="147"/>
      <c r="AN32" s="147"/>
      <c r="AO32" s="147"/>
      <c r="AP32" s="147"/>
      <c r="AQ32" s="147"/>
      <c r="AR32" s="147"/>
      <c r="AS32" s="147"/>
      <c r="AT32" s="147"/>
      <c r="AU32" s="148"/>
      <c r="AV32" s="152"/>
      <c r="AW32" s="152"/>
      <c r="AX32" s="152"/>
      <c r="AY32" s="152"/>
      <c r="AZ32" s="152"/>
      <c r="BA32" s="152"/>
      <c r="BB32" s="152"/>
      <c r="BC32" s="152"/>
      <c r="BD32" s="153"/>
      <c r="BE32" s="229" t="str">
        <f>IF(AL32="","⑧入力必須項目","")</f>
        <v>⑧入力必須項目</v>
      </c>
      <c r="BF32" s="230"/>
    </row>
    <row r="33" spans="1:98" ht="12" customHeight="1" x14ac:dyDescent="0.4">
      <c r="A33" s="222"/>
      <c r="B33" s="223"/>
      <c r="C33" s="224"/>
      <c r="D33" s="225"/>
      <c r="E33" s="225"/>
      <c r="F33" s="225"/>
      <c r="G33" s="225"/>
      <c r="H33" s="225"/>
      <c r="I33" s="225"/>
      <c r="J33" s="225"/>
      <c r="K33" s="226"/>
      <c r="L33" s="152"/>
      <c r="M33" s="152"/>
      <c r="N33" s="152"/>
      <c r="O33" s="152"/>
      <c r="P33" s="152"/>
      <c r="Q33" s="152"/>
      <c r="R33" s="152"/>
      <c r="S33" s="227"/>
      <c r="T33" s="227"/>
      <c r="U33" s="227"/>
      <c r="V33" s="228"/>
      <c r="W33" s="197"/>
      <c r="X33" s="197"/>
      <c r="Y33" s="197"/>
      <c r="Z33" s="141"/>
      <c r="AA33" s="142"/>
      <c r="AB33" s="142"/>
      <c r="AC33" s="143"/>
      <c r="AD33" s="144"/>
      <c r="AE33" s="144"/>
      <c r="AF33" s="144"/>
      <c r="AG33" s="144"/>
      <c r="AH33" s="144"/>
      <c r="AI33" s="144"/>
      <c r="AJ33" s="144"/>
      <c r="AK33" s="144"/>
      <c r="AL33" s="149"/>
      <c r="AM33" s="150"/>
      <c r="AN33" s="150"/>
      <c r="AO33" s="150"/>
      <c r="AP33" s="150"/>
      <c r="AQ33" s="150"/>
      <c r="AR33" s="150"/>
      <c r="AS33" s="150"/>
      <c r="AT33" s="150"/>
      <c r="AU33" s="151"/>
      <c r="AV33" s="152"/>
      <c r="AW33" s="152"/>
      <c r="AX33" s="152"/>
      <c r="AY33" s="152"/>
      <c r="AZ33" s="152"/>
      <c r="BA33" s="152"/>
      <c r="BB33" s="152"/>
      <c r="BC33" s="152"/>
      <c r="BD33" s="153"/>
      <c r="BE33" s="229"/>
      <c r="BF33" s="230"/>
      <c r="BM33" s="24"/>
    </row>
    <row r="34" spans="1:98" ht="12" customHeight="1" x14ac:dyDescent="0.4">
      <c r="A34" s="212"/>
      <c r="B34" s="214"/>
      <c r="C34" s="216"/>
      <c r="D34" s="217"/>
      <c r="E34" s="217"/>
      <c r="F34" s="217"/>
      <c r="G34" s="217"/>
      <c r="H34" s="217"/>
      <c r="I34" s="217"/>
      <c r="J34" s="217"/>
      <c r="K34" s="218"/>
      <c r="L34" s="168"/>
      <c r="M34" s="163"/>
      <c r="N34" s="163"/>
      <c r="O34" s="163"/>
      <c r="P34" s="163"/>
      <c r="Q34" s="163"/>
      <c r="R34" s="169"/>
      <c r="S34" s="227"/>
      <c r="T34" s="227"/>
      <c r="U34" s="227"/>
      <c r="V34" s="228"/>
      <c r="W34" s="197"/>
      <c r="X34" s="197"/>
      <c r="Y34" s="197"/>
      <c r="Z34" s="138"/>
      <c r="AA34" s="139"/>
      <c r="AB34" s="139"/>
      <c r="AC34" s="140"/>
      <c r="AD34" s="144"/>
      <c r="AE34" s="144"/>
      <c r="AF34" s="144"/>
      <c r="AG34" s="144"/>
      <c r="AH34" s="144"/>
      <c r="AI34" s="144"/>
      <c r="AJ34" s="144"/>
      <c r="AK34" s="144"/>
      <c r="AL34" s="146"/>
      <c r="AM34" s="147"/>
      <c r="AN34" s="147"/>
      <c r="AO34" s="147"/>
      <c r="AP34" s="147"/>
      <c r="AQ34" s="147"/>
      <c r="AR34" s="147"/>
      <c r="AS34" s="147"/>
      <c r="AT34" s="147"/>
      <c r="AU34" s="148"/>
      <c r="AV34" s="152"/>
      <c r="AW34" s="152"/>
      <c r="AX34" s="152"/>
      <c r="AY34" s="152"/>
      <c r="AZ34" s="152"/>
      <c r="BA34" s="152"/>
      <c r="BB34" s="152"/>
      <c r="BC34" s="152"/>
      <c r="BD34" s="153"/>
    </row>
    <row r="35" spans="1:98" ht="12" customHeight="1" x14ac:dyDescent="0.4">
      <c r="A35" s="222"/>
      <c r="B35" s="223"/>
      <c r="C35" s="224"/>
      <c r="D35" s="225"/>
      <c r="E35" s="225"/>
      <c r="F35" s="225"/>
      <c r="G35" s="225"/>
      <c r="H35" s="225"/>
      <c r="I35" s="225"/>
      <c r="J35" s="225"/>
      <c r="K35" s="226"/>
      <c r="L35" s="170"/>
      <c r="M35" s="166"/>
      <c r="N35" s="166"/>
      <c r="O35" s="166"/>
      <c r="P35" s="166"/>
      <c r="Q35" s="166"/>
      <c r="R35" s="171"/>
      <c r="S35" s="227"/>
      <c r="T35" s="227"/>
      <c r="U35" s="227"/>
      <c r="V35" s="228"/>
      <c r="W35" s="197"/>
      <c r="X35" s="197"/>
      <c r="Y35" s="197"/>
      <c r="Z35" s="141"/>
      <c r="AA35" s="142"/>
      <c r="AB35" s="142"/>
      <c r="AC35" s="143"/>
      <c r="AD35" s="144"/>
      <c r="AE35" s="144"/>
      <c r="AF35" s="144"/>
      <c r="AG35" s="144"/>
      <c r="AH35" s="144"/>
      <c r="AI35" s="144"/>
      <c r="AJ35" s="144"/>
      <c r="AK35" s="144"/>
      <c r="AL35" s="149"/>
      <c r="AM35" s="150"/>
      <c r="AN35" s="150"/>
      <c r="AO35" s="150"/>
      <c r="AP35" s="150"/>
      <c r="AQ35" s="150"/>
      <c r="AR35" s="150"/>
      <c r="AS35" s="150"/>
      <c r="AT35" s="150"/>
      <c r="AU35" s="151"/>
      <c r="AV35" s="152"/>
      <c r="AW35" s="152"/>
      <c r="AX35" s="152"/>
      <c r="AY35" s="152"/>
      <c r="AZ35" s="152"/>
      <c r="BA35" s="152"/>
      <c r="BB35" s="152"/>
      <c r="BC35" s="152"/>
      <c r="BD35" s="153"/>
    </row>
    <row r="36" spans="1:98" ht="12" customHeight="1" x14ac:dyDescent="0.4">
      <c r="A36" s="212"/>
      <c r="B36" s="214"/>
      <c r="C36" s="216"/>
      <c r="D36" s="217"/>
      <c r="E36" s="217"/>
      <c r="F36" s="217"/>
      <c r="G36" s="217"/>
      <c r="H36" s="217"/>
      <c r="I36" s="217"/>
      <c r="J36" s="217"/>
      <c r="K36" s="218"/>
      <c r="L36" s="152"/>
      <c r="M36" s="152"/>
      <c r="N36" s="152"/>
      <c r="O36" s="152"/>
      <c r="P36" s="152"/>
      <c r="Q36" s="152"/>
      <c r="R36" s="152"/>
      <c r="S36" s="227"/>
      <c r="T36" s="227"/>
      <c r="U36" s="227"/>
      <c r="V36" s="228"/>
      <c r="W36" s="197"/>
      <c r="X36" s="197"/>
      <c r="Y36" s="197"/>
      <c r="Z36" s="138"/>
      <c r="AA36" s="139"/>
      <c r="AB36" s="139"/>
      <c r="AC36" s="140"/>
      <c r="AD36" s="144"/>
      <c r="AE36" s="144"/>
      <c r="AF36" s="144"/>
      <c r="AG36" s="144"/>
      <c r="AH36" s="144"/>
      <c r="AI36" s="144"/>
      <c r="AJ36" s="144"/>
      <c r="AK36" s="144"/>
      <c r="AL36" s="146"/>
      <c r="AM36" s="147"/>
      <c r="AN36" s="147"/>
      <c r="AO36" s="147"/>
      <c r="AP36" s="147"/>
      <c r="AQ36" s="147"/>
      <c r="AR36" s="147"/>
      <c r="AS36" s="147"/>
      <c r="AT36" s="147"/>
      <c r="AU36" s="148"/>
      <c r="AV36" s="152"/>
      <c r="AW36" s="152"/>
      <c r="AX36" s="152"/>
      <c r="AY36" s="152"/>
      <c r="AZ36" s="152"/>
      <c r="BA36" s="152"/>
      <c r="BB36" s="152"/>
      <c r="BC36" s="152"/>
      <c r="BD36" s="153"/>
    </row>
    <row r="37" spans="1:98" ht="12" customHeight="1" x14ac:dyDescent="0.4">
      <c r="A37" s="222"/>
      <c r="B37" s="223"/>
      <c r="C37" s="224"/>
      <c r="D37" s="225"/>
      <c r="E37" s="225"/>
      <c r="F37" s="225"/>
      <c r="G37" s="225"/>
      <c r="H37" s="225"/>
      <c r="I37" s="225"/>
      <c r="J37" s="225"/>
      <c r="K37" s="226"/>
      <c r="L37" s="152"/>
      <c r="M37" s="152"/>
      <c r="N37" s="152"/>
      <c r="O37" s="152"/>
      <c r="P37" s="152"/>
      <c r="Q37" s="152"/>
      <c r="R37" s="152"/>
      <c r="S37" s="227"/>
      <c r="T37" s="227"/>
      <c r="U37" s="227"/>
      <c r="V37" s="228"/>
      <c r="W37" s="197"/>
      <c r="X37" s="197"/>
      <c r="Y37" s="197"/>
      <c r="Z37" s="141"/>
      <c r="AA37" s="142"/>
      <c r="AB37" s="142"/>
      <c r="AC37" s="143"/>
      <c r="AD37" s="144"/>
      <c r="AE37" s="144"/>
      <c r="AF37" s="144"/>
      <c r="AG37" s="144"/>
      <c r="AH37" s="144"/>
      <c r="AI37" s="144"/>
      <c r="AJ37" s="144"/>
      <c r="AK37" s="144"/>
      <c r="AL37" s="149"/>
      <c r="AM37" s="150"/>
      <c r="AN37" s="150"/>
      <c r="AO37" s="150"/>
      <c r="AP37" s="150"/>
      <c r="AQ37" s="150"/>
      <c r="AR37" s="150"/>
      <c r="AS37" s="150"/>
      <c r="AT37" s="150"/>
      <c r="AU37" s="151"/>
      <c r="AV37" s="152"/>
      <c r="AW37" s="152"/>
      <c r="AX37" s="152"/>
      <c r="AY37" s="152"/>
      <c r="AZ37" s="152"/>
      <c r="BA37" s="152"/>
      <c r="BB37" s="152"/>
      <c r="BC37" s="152"/>
      <c r="BD37" s="153"/>
    </row>
    <row r="38" spans="1:98" ht="12" customHeight="1" x14ac:dyDescent="0.4">
      <c r="A38" s="212"/>
      <c r="B38" s="214"/>
      <c r="C38" s="216"/>
      <c r="D38" s="217"/>
      <c r="E38" s="217"/>
      <c r="F38" s="217"/>
      <c r="G38" s="217"/>
      <c r="H38" s="217"/>
      <c r="I38" s="217"/>
      <c r="J38" s="217"/>
      <c r="K38" s="218"/>
      <c r="L38" s="152"/>
      <c r="M38" s="152"/>
      <c r="N38" s="152"/>
      <c r="O38" s="152"/>
      <c r="P38" s="152"/>
      <c r="Q38" s="152"/>
      <c r="R38" s="152"/>
      <c r="S38" s="227"/>
      <c r="T38" s="227"/>
      <c r="U38" s="227"/>
      <c r="V38" s="228"/>
      <c r="W38" s="197"/>
      <c r="X38" s="197"/>
      <c r="Y38" s="197"/>
      <c r="Z38" s="138"/>
      <c r="AA38" s="139"/>
      <c r="AB38" s="139"/>
      <c r="AC38" s="140"/>
      <c r="AD38" s="144"/>
      <c r="AE38" s="144"/>
      <c r="AF38" s="144"/>
      <c r="AG38" s="144"/>
      <c r="AH38" s="144"/>
      <c r="AI38" s="144"/>
      <c r="AJ38" s="144"/>
      <c r="AK38" s="144"/>
      <c r="AL38" s="146"/>
      <c r="AM38" s="147"/>
      <c r="AN38" s="147"/>
      <c r="AO38" s="147"/>
      <c r="AP38" s="147"/>
      <c r="AQ38" s="147"/>
      <c r="AR38" s="147"/>
      <c r="AS38" s="147"/>
      <c r="AT38" s="147"/>
      <c r="AU38" s="148"/>
      <c r="AV38" s="152"/>
      <c r="AW38" s="152"/>
      <c r="AX38" s="152"/>
      <c r="AY38" s="152"/>
      <c r="AZ38" s="152"/>
      <c r="BA38" s="152"/>
      <c r="BB38" s="152"/>
      <c r="BC38" s="152"/>
      <c r="BD38" s="153"/>
      <c r="CM38" s="3"/>
      <c r="CN38" s="3"/>
      <c r="CO38" s="3"/>
      <c r="CP38" s="3"/>
      <c r="CQ38" s="3"/>
      <c r="CR38" s="3"/>
      <c r="CS38" s="3"/>
      <c r="CT38" s="3"/>
    </row>
    <row r="39" spans="1:98" ht="12" customHeight="1" x14ac:dyDescent="0.4">
      <c r="A39" s="222"/>
      <c r="B39" s="223"/>
      <c r="C39" s="224"/>
      <c r="D39" s="225"/>
      <c r="E39" s="225"/>
      <c r="F39" s="225"/>
      <c r="G39" s="225"/>
      <c r="H39" s="225"/>
      <c r="I39" s="225"/>
      <c r="J39" s="225"/>
      <c r="K39" s="226"/>
      <c r="L39" s="152"/>
      <c r="M39" s="152"/>
      <c r="N39" s="152"/>
      <c r="O39" s="152"/>
      <c r="P39" s="152"/>
      <c r="Q39" s="152"/>
      <c r="R39" s="152"/>
      <c r="S39" s="227"/>
      <c r="T39" s="227"/>
      <c r="U39" s="227"/>
      <c r="V39" s="228"/>
      <c r="W39" s="197"/>
      <c r="X39" s="197"/>
      <c r="Y39" s="197"/>
      <c r="Z39" s="141"/>
      <c r="AA39" s="142"/>
      <c r="AB39" s="142"/>
      <c r="AC39" s="143"/>
      <c r="AD39" s="144"/>
      <c r="AE39" s="144"/>
      <c r="AF39" s="144"/>
      <c r="AG39" s="144"/>
      <c r="AH39" s="144"/>
      <c r="AI39" s="144"/>
      <c r="AJ39" s="144"/>
      <c r="AK39" s="144"/>
      <c r="AL39" s="149"/>
      <c r="AM39" s="150"/>
      <c r="AN39" s="150"/>
      <c r="AO39" s="150"/>
      <c r="AP39" s="150"/>
      <c r="AQ39" s="150"/>
      <c r="AR39" s="150"/>
      <c r="AS39" s="150"/>
      <c r="AT39" s="150"/>
      <c r="AU39" s="151"/>
      <c r="AV39" s="152"/>
      <c r="AW39" s="152"/>
      <c r="AX39" s="152"/>
      <c r="AY39" s="152"/>
      <c r="AZ39" s="152"/>
      <c r="BA39" s="152"/>
      <c r="BB39" s="152"/>
      <c r="BC39" s="152"/>
      <c r="BD39" s="153"/>
      <c r="CM39" s="3"/>
      <c r="CN39" s="3"/>
      <c r="CO39" s="3"/>
      <c r="CP39" s="3"/>
      <c r="CQ39" s="3"/>
      <c r="CR39" s="3"/>
      <c r="CS39" s="3"/>
      <c r="CT39" s="3"/>
    </row>
    <row r="40" spans="1:98" ht="12" customHeight="1" x14ac:dyDescent="0.4">
      <c r="A40" s="212"/>
      <c r="B40" s="214"/>
      <c r="C40" s="216"/>
      <c r="D40" s="217"/>
      <c r="E40" s="217"/>
      <c r="F40" s="217"/>
      <c r="G40" s="217"/>
      <c r="H40" s="217"/>
      <c r="I40" s="217"/>
      <c r="J40" s="217"/>
      <c r="K40" s="218"/>
      <c r="L40" s="152"/>
      <c r="M40" s="152"/>
      <c r="N40" s="152"/>
      <c r="O40" s="152"/>
      <c r="P40" s="152"/>
      <c r="Q40" s="152"/>
      <c r="R40" s="152"/>
      <c r="S40" s="227"/>
      <c r="T40" s="227"/>
      <c r="U40" s="227"/>
      <c r="V40" s="228"/>
      <c r="W40" s="197"/>
      <c r="X40" s="197"/>
      <c r="Y40" s="197"/>
      <c r="Z40" s="138"/>
      <c r="AA40" s="139"/>
      <c r="AB40" s="139"/>
      <c r="AC40" s="140"/>
      <c r="AD40" s="144"/>
      <c r="AE40" s="144"/>
      <c r="AF40" s="144"/>
      <c r="AG40" s="144"/>
      <c r="AH40" s="144"/>
      <c r="AI40" s="144"/>
      <c r="AJ40" s="144"/>
      <c r="AK40" s="144"/>
      <c r="AL40" s="146"/>
      <c r="AM40" s="147"/>
      <c r="AN40" s="147"/>
      <c r="AO40" s="147"/>
      <c r="AP40" s="147"/>
      <c r="AQ40" s="147"/>
      <c r="AR40" s="147"/>
      <c r="AS40" s="147"/>
      <c r="AT40" s="147"/>
      <c r="AU40" s="148"/>
      <c r="AV40" s="152"/>
      <c r="AW40" s="152"/>
      <c r="AX40" s="152"/>
      <c r="AY40" s="152"/>
      <c r="AZ40" s="152"/>
      <c r="BA40" s="152"/>
      <c r="BB40" s="152"/>
      <c r="BC40" s="152"/>
      <c r="BD40" s="153"/>
      <c r="CM40" s="3"/>
      <c r="CN40" s="3"/>
      <c r="CO40" s="3"/>
      <c r="CP40" s="3"/>
      <c r="CQ40" s="3"/>
      <c r="CR40" s="3"/>
      <c r="CS40" s="3"/>
      <c r="CT40" s="3"/>
    </row>
    <row r="41" spans="1:98" ht="12" customHeight="1" x14ac:dyDescent="0.4">
      <c r="A41" s="222"/>
      <c r="B41" s="223"/>
      <c r="C41" s="224"/>
      <c r="D41" s="225"/>
      <c r="E41" s="225"/>
      <c r="F41" s="225"/>
      <c r="G41" s="225"/>
      <c r="H41" s="225"/>
      <c r="I41" s="225"/>
      <c r="J41" s="225"/>
      <c r="K41" s="226"/>
      <c r="L41" s="152"/>
      <c r="M41" s="152"/>
      <c r="N41" s="152"/>
      <c r="O41" s="152"/>
      <c r="P41" s="152"/>
      <c r="Q41" s="152"/>
      <c r="R41" s="152"/>
      <c r="S41" s="227"/>
      <c r="T41" s="227"/>
      <c r="U41" s="227"/>
      <c r="V41" s="228"/>
      <c r="W41" s="197"/>
      <c r="X41" s="197"/>
      <c r="Y41" s="197"/>
      <c r="Z41" s="141"/>
      <c r="AA41" s="142"/>
      <c r="AB41" s="142"/>
      <c r="AC41" s="143"/>
      <c r="AD41" s="144"/>
      <c r="AE41" s="144"/>
      <c r="AF41" s="144"/>
      <c r="AG41" s="144"/>
      <c r="AH41" s="144"/>
      <c r="AI41" s="144"/>
      <c r="AJ41" s="144"/>
      <c r="AK41" s="144"/>
      <c r="AL41" s="149"/>
      <c r="AM41" s="150"/>
      <c r="AN41" s="150"/>
      <c r="AO41" s="150"/>
      <c r="AP41" s="150"/>
      <c r="AQ41" s="150"/>
      <c r="AR41" s="150"/>
      <c r="AS41" s="150"/>
      <c r="AT41" s="150"/>
      <c r="AU41" s="151"/>
      <c r="AV41" s="152"/>
      <c r="AW41" s="152"/>
      <c r="AX41" s="152"/>
      <c r="AY41" s="152"/>
      <c r="AZ41" s="152"/>
      <c r="BA41" s="152"/>
      <c r="BB41" s="152"/>
      <c r="BC41" s="152"/>
      <c r="BD41" s="153"/>
      <c r="CM41" s="3"/>
      <c r="CN41" s="3"/>
      <c r="CO41" s="3"/>
      <c r="CP41" s="3"/>
      <c r="CQ41" s="3"/>
      <c r="CR41" s="3"/>
      <c r="CS41" s="3"/>
      <c r="CT41" s="3"/>
    </row>
    <row r="42" spans="1:98" ht="12" customHeight="1" x14ac:dyDescent="0.4">
      <c r="A42" s="212"/>
      <c r="B42" s="214"/>
      <c r="C42" s="216"/>
      <c r="D42" s="217"/>
      <c r="E42" s="217"/>
      <c r="F42" s="217"/>
      <c r="G42" s="217"/>
      <c r="H42" s="217"/>
      <c r="I42" s="217"/>
      <c r="J42" s="217"/>
      <c r="K42" s="218"/>
      <c r="L42" s="152"/>
      <c r="M42" s="152"/>
      <c r="N42" s="152"/>
      <c r="O42" s="152"/>
      <c r="P42" s="152"/>
      <c r="Q42" s="152"/>
      <c r="R42" s="152"/>
      <c r="S42" s="220"/>
      <c r="T42" s="221"/>
      <c r="U42" s="221"/>
      <c r="V42" s="221"/>
      <c r="W42" s="197"/>
      <c r="X42" s="197"/>
      <c r="Y42" s="197"/>
      <c r="Z42" s="138"/>
      <c r="AA42" s="139"/>
      <c r="AB42" s="139"/>
      <c r="AC42" s="140"/>
      <c r="AD42" s="144"/>
      <c r="AE42" s="144"/>
      <c r="AF42" s="144"/>
      <c r="AG42" s="144"/>
      <c r="AH42" s="144"/>
      <c r="AI42" s="144"/>
      <c r="AJ42" s="144"/>
      <c r="AK42" s="144"/>
      <c r="AL42" s="146"/>
      <c r="AM42" s="147"/>
      <c r="AN42" s="147"/>
      <c r="AO42" s="147"/>
      <c r="AP42" s="147"/>
      <c r="AQ42" s="147"/>
      <c r="AR42" s="147"/>
      <c r="AS42" s="147"/>
      <c r="AT42" s="147"/>
      <c r="AU42" s="148"/>
      <c r="AV42" s="152"/>
      <c r="AW42" s="152"/>
      <c r="AX42" s="152"/>
      <c r="AY42" s="152"/>
      <c r="AZ42" s="152"/>
      <c r="BA42" s="152"/>
      <c r="BB42" s="152"/>
      <c r="BC42" s="152"/>
      <c r="BD42" s="153"/>
      <c r="CM42" s="3"/>
      <c r="CN42" s="3"/>
      <c r="CO42" s="3"/>
      <c r="CP42" s="3"/>
      <c r="CQ42" s="3"/>
      <c r="CR42" s="3"/>
      <c r="CS42" s="3"/>
      <c r="CT42" s="3"/>
    </row>
    <row r="43" spans="1:98" ht="12.75" customHeight="1" x14ac:dyDescent="0.4">
      <c r="A43" s="213"/>
      <c r="B43" s="215"/>
      <c r="C43" s="219"/>
      <c r="D43" s="154"/>
      <c r="E43" s="154"/>
      <c r="F43" s="154"/>
      <c r="G43" s="154"/>
      <c r="H43" s="154"/>
      <c r="I43" s="154"/>
      <c r="J43" s="154"/>
      <c r="K43" s="168"/>
      <c r="L43" s="154"/>
      <c r="M43" s="154"/>
      <c r="N43" s="154"/>
      <c r="O43" s="154"/>
      <c r="P43" s="154"/>
      <c r="Q43" s="154"/>
      <c r="R43" s="154"/>
      <c r="S43" s="193"/>
      <c r="T43" s="194"/>
      <c r="U43" s="194"/>
      <c r="V43" s="194"/>
      <c r="W43" s="197"/>
      <c r="X43" s="197"/>
      <c r="Y43" s="197"/>
      <c r="Z43" s="141"/>
      <c r="AA43" s="142"/>
      <c r="AB43" s="142"/>
      <c r="AC43" s="143"/>
      <c r="AD43" s="145"/>
      <c r="AE43" s="145"/>
      <c r="AF43" s="145"/>
      <c r="AG43" s="145"/>
      <c r="AH43" s="145"/>
      <c r="AI43" s="145"/>
      <c r="AJ43" s="145"/>
      <c r="AK43" s="145"/>
      <c r="AL43" s="149"/>
      <c r="AM43" s="150"/>
      <c r="AN43" s="150"/>
      <c r="AO43" s="150"/>
      <c r="AP43" s="150"/>
      <c r="AQ43" s="150"/>
      <c r="AR43" s="150"/>
      <c r="AS43" s="150"/>
      <c r="AT43" s="150"/>
      <c r="AU43" s="151"/>
      <c r="AV43" s="154"/>
      <c r="AW43" s="154"/>
      <c r="AX43" s="154"/>
      <c r="AY43" s="154"/>
      <c r="AZ43" s="154"/>
      <c r="BA43" s="154"/>
      <c r="BB43" s="154"/>
      <c r="BC43" s="154"/>
      <c r="BD43" s="155"/>
      <c r="CM43" s="3"/>
      <c r="CN43" s="3"/>
      <c r="CO43" s="3"/>
      <c r="CP43" s="3"/>
      <c r="CQ43" s="3"/>
      <c r="CR43" s="3"/>
      <c r="CS43" s="3"/>
      <c r="CT43" s="3"/>
    </row>
    <row r="44" spans="1:98" ht="12" customHeight="1" x14ac:dyDescent="0.4">
      <c r="A44" s="206"/>
      <c r="B44" s="208"/>
      <c r="C44" s="210"/>
      <c r="D44" s="152"/>
      <c r="E44" s="152"/>
      <c r="F44" s="152"/>
      <c r="G44" s="152"/>
      <c r="H44" s="152"/>
      <c r="I44" s="152"/>
      <c r="J44" s="152"/>
      <c r="K44" s="211"/>
      <c r="L44" s="152"/>
      <c r="M44" s="152"/>
      <c r="N44" s="152"/>
      <c r="O44" s="152"/>
      <c r="P44" s="152"/>
      <c r="Q44" s="152"/>
      <c r="R44" s="152"/>
      <c r="S44" s="172"/>
      <c r="T44" s="173"/>
      <c r="U44" s="173"/>
      <c r="V44" s="174"/>
      <c r="W44" s="197"/>
      <c r="X44" s="197"/>
      <c r="Y44" s="197"/>
      <c r="Z44" s="138"/>
      <c r="AA44" s="139"/>
      <c r="AB44" s="139"/>
      <c r="AC44" s="140"/>
      <c r="AD44" s="144"/>
      <c r="AE44" s="144"/>
      <c r="AF44" s="144"/>
      <c r="AG44" s="144"/>
      <c r="AH44" s="144"/>
      <c r="AI44" s="144"/>
      <c r="AJ44" s="144"/>
      <c r="AK44" s="144"/>
      <c r="AL44" s="146"/>
      <c r="AM44" s="147"/>
      <c r="AN44" s="147"/>
      <c r="AO44" s="147"/>
      <c r="AP44" s="147"/>
      <c r="AQ44" s="147"/>
      <c r="AR44" s="147"/>
      <c r="AS44" s="147"/>
      <c r="AT44" s="147"/>
      <c r="AU44" s="148"/>
      <c r="AV44" s="152"/>
      <c r="AW44" s="152"/>
      <c r="AX44" s="152"/>
      <c r="AY44" s="152"/>
      <c r="AZ44" s="152"/>
      <c r="BA44" s="152"/>
      <c r="BB44" s="152"/>
      <c r="BC44" s="152"/>
      <c r="BD44" s="153"/>
      <c r="CM44" s="3"/>
      <c r="CN44" s="3"/>
      <c r="CO44" s="3"/>
      <c r="CP44" s="3"/>
      <c r="CQ44" s="3"/>
      <c r="CR44" s="3"/>
      <c r="CS44" s="3"/>
      <c r="CT44" s="3"/>
    </row>
    <row r="45" spans="1:98" ht="12.75" customHeight="1" x14ac:dyDescent="0.4">
      <c r="A45" s="207"/>
      <c r="B45" s="209"/>
      <c r="C45" s="210"/>
      <c r="D45" s="152"/>
      <c r="E45" s="152"/>
      <c r="F45" s="152"/>
      <c r="G45" s="152"/>
      <c r="H45" s="152"/>
      <c r="I45" s="152"/>
      <c r="J45" s="152"/>
      <c r="K45" s="211"/>
      <c r="L45" s="152"/>
      <c r="M45" s="152"/>
      <c r="N45" s="152"/>
      <c r="O45" s="152"/>
      <c r="P45" s="152"/>
      <c r="Q45" s="152"/>
      <c r="R45" s="152"/>
      <c r="S45" s="175"/>
      <c r="T45" s="176"/>
      <c r="U45" s="176"/>
      <c r="V45" s="177"/>
      <c r="W45" s="197"/>
      <c r="X45" s="197"/>
      <c r="Y45" s="197"/>
      <c r="Z45" s="141"/>
      <c r="AA45" s="142"/>
      <c r="AB45" s="142"/>
      <c r="AC45" s="143"/>
      <c r="AD45" s="145"/>
      <c r="AE45" s="145"/>
      <c r="AF45" s="145"/>
      <c r="AG45" s="145"/>
      <c r="AH45" s="145"/>
      <c r="AI45" s="145"/>
      <c r="AJ45" s="145"/>
      <c r="AK45" s="145"/>
      <c r="AL45" s="149"/>
      <c r="AM45" s="150"/>
      <c r="AN45" s="150"/>
      <c r="AO45" s="150"/>
      <c r="AP45" s="150"/>
      <c r="AQ45" s="150"/>
      <c r="AR45" s="150"/>
      <c r="AS45" s="150"/>
      <c r="AT45" s="150"/>
      <c r="AU45" s="151"/>
      <c r="AV45" s="154"/>
      <c r="AW45" s="154"/>
      <c r="AX45" s="154"/>
      <c r="AY45" s="154"/>
      <c r="AZ45" s="154"/>
      <c r="BA45" s="154"/>
      <c r="BB45" s="154"/>
      <c r="BC45" s="154"/>
      <c r="BD45" s="155"/>
      <c r="CM45" s="3"/>
      <c r="CN45" s="3"/>
      <c r="CO45" s="3"/>
      <c r="CP45" s="3"/>
      <c r="CQ45" s="3"/>
      <c r="CR45" s="3"/>
      <c r="CS45" s="3"/>
      <c r="CT45" s="3"/>
    </row>
    <row r="46" spans="1:98" ht="12" hidden="1" customHeight="1" x14ac:dyDescent="0.4">
      <c r="A46" s="158"/>
      <c r="B46" s="160"/>
      <c r="C46" s="162"/>
      <c r="D46" s="163"/>
      <c r="E46" s="163"/>
      <c r="F46" s="163"/>
      <c r="G46" s="163"/>
      <c r="H46" s="163"/>
      <c r="I46" s="163"/>
      <c r="J46" s="163"/>
      <c r="K46" s="164"/>
      <c r="L46" s="168"/>
      <c r="M46" s="163"/>
      <c r="N46" s="163"/>
      <c r="O46" s="163"/>
      <c r="P46" s="163"/>
      <c r="Q46" s="163"/>
      <c r="R46" s="169"/>
      <c r="S46" s="172"/>
      <c r="T46" s="173"/>
      <c r="U46" s="173"/>
      <c r="V46" s="174"/>
      <c r="W46" s="178"/>
      <c r="X46" s="179"/>
      <c r="Y46" s="180"/>
      <c r="Z46" s="138"/>
      <c r="AA46" s="139"/>
      <c r="AB46" s="139"/>
      <c r="AC46" s="140"/>
      <c r="AD46" s="198"/>
      <c r="AE46" s="199"/>
      <c r="AF46" s="199"/>
      <c r="AG46" s="199"/>
      <c r="AH46" s="199"/>
      <c r="AI46" s="199"/>
      <c r="AJ46" s="199"/>
      <c r="AK46" s="200"/>
      <c r="AL46" s="146"/>
      <c r="AM46" s="147"/>
      <c r="AN46" s="147"/>
      <c r="AO46" s="147"/>
      <c r="AP46" s="147"/>
      <c r="AQ46" s="147"/>
      <c r="AR46" s="147"/>
      <c r="AS46" s="147"/>
      <c r="AT46" s="147"/>
      <c r="AU46" s="148"/>
      <c r="AV46" s="168"/>
      <c r="AW46" s="163"/>
      <c r="AX46" s="163"/>
      <c r="AY46" s="163"/>
      <c r="AZ46" s="163"/>
      <c r="BA46" s="163"/>
      <c r="BB46" s="163"/>
      <c r="BC46" s="163"/>
      <c r="BD46" s="204"/>
      <c r="CM46" s="3"/>
      <c r="CN46" s="3"/>
      <c r="CO46" s="3"/>
      <c r="CP46" s="3"/>
      <c r="CQ46" s="3"/>
      <c r="CR46" s="3"/>
      <c r="CS46" s="3"/>
      <c r="CT46" s="3"/>
    </row>
    <row r="47" spans="1:98" ht="12.75" hidden="1" customHeight="1" x14ac:dyDescent="0.4">
      <c r="A47" s="159"/>
      <c r="B47" s="161"/>
      <c r="C47" s="165"/>
      <c r="D47" s="166"/>
      <c r="E47" s="166"/>
      <c r="F47" s="166"/>
      <c r="G47" s="166"/>
      <c r="H47" s="166"/>
      <c r="I47" s="166"/>
      <c r="J47" s="166"/>
      <c r="K47" s="167"/>
      <c r="L47" s="170"/>
      <c r="M47" s="166"/>
      <c r="N47" s="166"/>
      <c r="O47" s="166"/>
      <c r="P47" s="166"/>
      <c r="Q47" s="166"/>
      <c r="R47" s="171"/>
      <c r="S47" s="175"/>
      <c r="T47" s="176"/>
      <c r="U47" s="176"/>
      <c r="V47" s="177"/>
      <c r="W47" s="181"/>
      <c r="X47" s="182"/>
      <c r="Y47" s="183"/>
      <c r="Z47" s="141"/>
      <c r="AA47" s="142"/>
      <c r="AB47" s="142"/>
      <c r="AC47" s="143"/>
      <c r="AD47" s="201"/>
      <c r="AE47" s="202"/>
      <c r="AF47" s="202"/>
      <c r="AG47" s="202"/>
      <c r="AH47" s="202"/>
      <c r="AI47" s="202"/>
      <c r="AJ47" s="202"/>
      <c r="AK47" s="203"/>
      <c r="AL47" s="149"/>
      <c r="AM47" s="150"/>
      <c r="AN47" s="150"/>
      <c r="AO47" s="150"/>
      <c r="AP47" s="150"/>
      <c r="AQ47" s="150"/>
      <c r="AR47" s="150"/>
      <c r="AS47" s="150"/>
      <c r="AT47" s="150"/>
      <c r="AU47" s="151"/>
      <c r="AV47" s="170"/>
      <c r="AW47" s="166"/>
      <c r="AX47" s="166"/>
      <c r="AY47" s="166"/>
      <c r="AZ47" s="166"/>
      <c r="BA47" s="166"/>
      <c r="BB47" s="166"/>
      <c r="BC47" s="166"/>
      <c r="BD47" s="205"/>
      <c r="CM47" s="3"/>
      <c r="CN47" s="3"/>
      <c r="CO47" s="3"/>
      <c r="CP47" s="3"/>
      <c r="CQ47" s="3"/>
      <c r="CR47" s="3"/>
      <c r="CS47" s="3"/>
      <c r="CT47" s="3"/>
    </row>
    <row r="48" spans="1:98" ht="12" customHeight="1" x14ac:dyDescent="0.4">
      <c r="A48" s="206"/>
      <c r="B48" s="208"/>
      <c r="C48" s="210"/>
      <c r="D48" s="152"/>
      <c r="E48" s="152"/>
      <c r="F48" s="152"/>
      <c r="G48" s="152"/>
      <c r="H48" s="152"/>
      <c r="I48" s="152"/>
      <c r="J48" s="152"/>
      <c r="K48" s="211"/>
      <c r="L48" s="152"/>
      <c r="M48" s="152"/>
      <c r="N48" s="152"/>
      <c r="O48" s="152"/>
      <c r="P48" s="152"/>
      <c r="Q48" s="152"/>
      <c r="R48" s="152"/>
      <c r="S48" s="172"/>
      <c r="T48" s="173"/>
      <c r="U48" s="173"/>
      <c r="V48" s="173"/>
      <c r="W48" s="197"/>
      <c r="X48" s="197"/>
      <c r="Y48" s="197"/>
      <c r="Z48" s="138"/>
      <c r="AA48" s="139"/>
      <c r="AB48" s="139"/>
      <c r="AC48" s="140"/>
      <c r="AD48" s="144"/>
      <c r="AE48" s="144"/>
      <c r="AF48" s="144"/>
      <c r="AG48" s="144"/>
      <c r="AH48" s="144"/>
      <c r="AI48" s="144"/>
      <c r="AJ48" s="144"/>
      <c r="AK48" s="144"/>
      <c r="AL48" s="146"/>
      <c r="AM48" s="147"/>
      <c r="AN48" s="147"/>
      <c r="AO48" s="147"/>
      <c r="AP48" s="147"/>
      <c r="AQ48" s="147"/>
      <c r="AR48" s="147"/>
      <c r="AS48" s="147"/>
      <c r="AT48" s="147"/>
      <c r="AU48" s="148"/>
      <c r="AV48" s="152"/>
      <c r="AW48" s="152"/>
      <c r="AX48" s="152"/>
      <c r="AY48" s="152"/>
      <c r="AZ48" s="152"/>
      <c r="BA48" s="152"/>
      <c r="BB48" s="152"/>
      <c r="BC48" s="152"/>
      <c r="BD48" s="153"/>
      <c r="CM48" s="3"/>
      <c r="CN48" s="3"/>
      <c r="CO48" s="3"/>
      <c r="CP48" s="3"/>
      <c r="CQ48" s="3"/>
      <c r="CR48" s="3"/>
      <c r="CS48" s="3"/>
      <c r="CT48" s="3"/>
    </row>
    <row r="49" spans="1:98" ht="12.75" customHeight="1" x14ac:dyDescent="0.4">
      <c r="A49" s="207"/>
      <c r="B49" s="209"/>
      <c r="C49" s="210"/>
      <c r="D49" s="152"/>
      <c r="E49" s="152"/>
      <c r="F49" s="152"/>
      <c r="G49" s="152"/>
      <c r="H49" s="152"/>
      <c r="I49" s="152"/>
      <c r="J49" s="152"/>
      <c r="K49" s="211"/>
      <c r="L49" s="152"/>
      <c r="M49" s="152"/>
      <c r="N49" s="152"/>
      <c r="O49" s="152"/>
      <c r="P49" s="152"/>
      <c r="Q49" s="152"/>
      <c r="R49" s="152"/>
      <c r="S49" s="175"/>
      <c r="T49" s="176"/>
      <c r="U49" s="176"/>
      <c r="V49" s="176"/>
      <c r="W49" s="197"/>
      <c r="X49" s="197"/>
      <c r="Y49" s="197"/>
      <c r="Z49" s="141"/>
      <c r="AA49" s="142"/>
      <c r="AB49" s="142"/>
      <c r="AC49" s="143"/>
      <c r="AD49" s="145"/>
      <c r="AE49" s="145"/>
      <c r="AF49" s="145"/>
      <c r="AG49" s="145"/>
      <c r="AH49" s="145"/>
      <c r="AI49" s="145"/>
      <c r="AJ49" s="145"/>
      <c r="AK49" s="145"/>
      <c r="AL49" s="149"/>
      <c r="AM49" s="150"/>
      <c r="AN49" s="150"/>
      <c r="AO49" s="150"/>
      <c r="AP49" s="150"/>
      <c r="AQ49" s="150"/>
      <c r="AR49" s="150"/>
      <c r="AS49" s="150"/>
      <c r="AT49" s="150"/>
      <c r="AU49" s="151"/>
      <c r="AV49" s="154"/>
      <c r="AW49" s="154"/>
      <c r="AX49" s="154"/>
      <c r="AY49" s="154"/>
      <c r="AZ49" s="154"/>
      <c r="BA49" s="154"/>
      <c r="BB49" s="154"/>
      <c r="BC49" s="154"/>
      <c r="BD49" s="155"/>
      <c r="CM49" s="3"/>
      <c r="CN49" s="3"/>
      <c r="CO49" s="3"/>
      <c r="CP49" s="3"/>
      <c r="CQ49" s="3"/>
      <c r="CR49" s="3"/>
      <c r="CS49" s="3"/>
      <c r="CT49" s="3"/>
    </row>
    <row r="50" spans="1:98" ht="12" customHeight="1" x14ac:dyDescent="0.4">
      <c r="A50" s="184"/>
      <c r="B50" s="186"/>
      <c r="C50" s="188"/>
      <c r="D50" s="189"/>
      <c r="E50" s="189"/>
      <c r="F50" s="189"/>
      <c r="G50" s="189"/>
      <c r="H50" s="189"/>
      <c r="I50" s="189"/>
      <c r="J50" s="189"/>
      <c r="K50" s="170"/>
      <c r="L50" s="189"/>
      <c r="M50" s="189"/>
      <c r="N50" s="189"/>
      <c r="O50" s="189"/>
      <c r="P50" s="189"/>
      <c r="Q50" s="189"/>
      <c r="R50" s="189"/>
      <c r="S50" s="193"/>
      <c r="T50" s="194"/>
      <c r="U50" s="194"/>
      <c r="V50" s="194"/>
      <c r="W50" s="197"/>
      <c r="X50" s="197"/>
      <c r="Y50" s="197"/>
      <c r="Z50" s="138"/>
      <c r="AA50" s="139"/>
      <c r="AB50" s="139"/>
      <c r="AC50" s="140"/>
      <c r="AD50" s="144"/>
      <c r="AE50" s="144"/>
      <c r="AF50" s="144"/>
      <c r="AG50" s="144"/>
      <c r="AH50" s="144"/>
      <c r="AI50" s="144"/>
      <c r="AJ50" s="144"/>
      <c r="AK50" s="144"/>
      <c r="AL50" s="146"/>
      <c r="AM50" s="147"/>
      <c r="AN50" s="147"/>
      <c r="AO50" s="147"/>
      <c r="AP50" s="147"/>
      <c r="AQ50" s="147"/>
      <c r="AR50" s="147"/>
      <c r="AS50" s="147"/>
      <c r="AT50" s="147"/>
      <c r="AU50" s="148"/>
      <c r="AV50" s="152"/>
      <c r="AW50" s="152"/>
      <c r="AX50" s="152"/>
      <c r="AY50" s="152"/>
      <c r="AZ50" s="152"/>
      <c r="BA50" s="152"/>
      <c r="BB50" s="152"/>
      <c r="BC50" s="152"/>
      <c r="BD50" s="153"/>
      <c r="CM50" s="3"/>
      <c r="CN50" s="3"/>
      <c r="CO50" s="3"/>
      <c r="CP50" s="3"/>
      <c r="CQ50" s="3"/>
      <c r="CR50" s="3"/>
      <c r="CS50" s="3"/>
      <c r="CT50" s="3"/>
    </row>
    <row r="51" spans="1:98" ht="12.75" customHeight="1" thickBot="1" x14ac:dyDescent="0.45">
      <c r="A51" s="185"/>
      <c r="B51" s="187"/>
      <c r="C51" s="190"/>
      <c r="D51" s="191"/>
      <c r="E51" s="191"/>
      <c r="F51" s="191"/>
      <c r="G51" s="191"/>
      <c r="H51" s="191"/>
      <c r="I51" s="191"/>
      <c r="J51" s="191"/>
      <c r="K51" s="192"/>
      <c r="L51" s="191"/>
      <c r="M51" s="191"/>
      <c r="N51" s="191"/>
      <c r="O51" s="191"/>
      <c r="P51" s="191"/>
      <c r="Q51" s="191"/>
      <c r="R51" s="191"/>
      <c r="S51" s="195"/>
      <c r="T51" s="196"/>
      <c r="U51" s="194"/>
      <c r="V51" s="194"/>
      <c r="W51" s="197"/>
      <c r="X51" s="197"/>
      <c r="Y51" s="197"/>
      <c r="Z51" s="141"/>
      <c r="AA51" s="142"/>
      <c r="AB51" s="142"/>
      <c r="AC51" s="143"/>
      <c r="AD51" s="145"/>
      <c r="AE51" s="145"/>
      <c r="AF51" s="145"/>
      <c r="AG51" s="145"/>
      <c r="AH51" s="145"/>
      <c r="AI51" s="145"/>
      <c r="AJ51" s="145"/>
      <c r="AK51" s="145"/>
      <c r="AL51" s="149"/>
      <c r="AM51" s="150"/>
      <c r="AN51" s="150"/>
      <c r="AO51" s="150"/>
      <c r="AP51" s="150"/>
      <c r="AQ51" s="150"/>
      <c r="AR51" s="150"/>
      <c r="AS51" s="150"/>
      <c r="AT51" s="150"/>
      <c r="AU51" s="151"/>
      <c r="AV51" s="154"/>
      <c r="AW51" s="154"/>
      <c r="AX51" s="154"/>
      <c r="AY51" s="154"/>
      <c r="AZ51" s="154"/>
      <c r="BA51" s="154"/>
      <c r="BB51" s="154"/>
      <c r="BC51" s="154"/>
      <c r="BD51" s="155"/>
      <c r="BG51" s="23" t="s">
        <v>46</v>
      </c>
      <c r="CM51" s="3"/>
      <c r="CN51" s="3"/>
      <c r="CO51" s="3"/>
      <c r="CP51" s="3"/>
      <c r="CQ51" s="3"/>
      <c r="CR51" s="3"/>
      <c r="CS51" s="3"/>
      <c r="CT51" s="3"/>
    </row>
    <row r="52" spans="1:98" x14ac:dyDescent="0.4">
      <c r="A52" s="156" t="s">
        <v>47</v>
      </c>
      <c r="B52" s="156"/>
      <c r="C52" s="157" t="s">
        <v>48</v>
      </c>
      <c r="D52" s="157"/>
      <c r="E52" s="157"/>
      <c r="F52" s="157"/>
      <c r="G52" s="157"/>
      <c r="H52" s="157"/>
      <c r="I52" s="157"/>
      <c r="J52" s="157"/>
      <c r="K52" s="157"/>
      <c r="L52" s="157"/>
      <c r="M52" s="157"/>
      <c r="N52" s="157"/>
      <c r="O52" s="157"/>
      <c r="P52" s="157"/>
      <c r="Q52" s="157"/>
      <c r="T52" s="115" t="s">
        <v>49</v>
      </c>
      <c r="U52" s="125" t="s">
        <v>50</v>
      </c>
      <c r="V52" s="126"/>
      <c r="W52" s="126"/>
      <c r="X52" s="126"/>
      <c r="Y52" s="126"/>
      <c r="Z52" s="126"/>
      <c r="AA52" s="126"/>
      <c r="AB52" s="126"/>
      <c r="AC52" s="127"/>
      <c r="AD52" s="106" t="s">
        <v>51</v>
      </c>
      <c r="AE52" s="106"/>
      <c r="AF52" s="106"/>
      <c r="AG52" s="106"/>
      <c r="AH52" s="106"/>
      <c r="AI52" s="106"/>
      <c r="AJ52" s="106"/>
      <c r="AK52" s="106"/>
      <c r="AL52" s="132">
        <f>SUMIF(Z32:AC51,V54,AL32:AU51)</f>
        <v>0</v>
      </c>
      <c r="AM52" s="132"/>
      <c r="AN52" s="132"/>
      <c r="AO52" s="132"/>
      <c r="AP52" s="132"/>
      <c r="AQ52" s="132"/>
      <c r="AR52" s="132"/>
      <c r="AS52" s="132"/>
      <c r="AT52" s="132"/>
      <c r="AU52" s="132"/>
      <c r="AV52" s="136"/>
      <c r="AW52" s="136"/>
      <c r="AX52" s="136"/>
      <c r="AY52" s="136"/>
      <c r="AZ52" s="136"/>
      <c r="BA52" s="136"/>
      <c r="BB52" s="136"/>
      <c r="BC52" s="136"/>
      <c r="BD52" s="137"/>
      <c r="CM52" s="3"/>
      <c r="CN52" s="3"/>
      <c r="CO52" s="3"/>
      <c r="CP52" s="3"/>
      <c r="CQ52" s="3"/>
      <c r="CR52" s="3"/>
      <c r="CS52" s="3"/>
      <c r="CT52" s="3"/>
    </row>
    <row r="53" spans="1:98" x14ac:dyDescent="0.4">
      <c r="A53" s="156"/>
      <c r="B53" s="156"/>
      <c r="C53" s="157"/>
      <c r="D53" s="157"/>
      <c r="E53" s="157"/>
      <c r="F53" s="157"/>
      <c r="G53" s="157"/>
      <c r="H53" s="157"/>
      <c r="I53" s="157"/>
      <c r="J53" s="157"/>
      <c r="K53" s="157"/>
      <c r="L53" s="157"/>
      <c r="M53" s="157"/>
      <c r="N53" s="157"/>
      <c r="O53" s="157"/>
      <c r="P53" s="157"/>
      <c r="Q53" s="157"/>
      <c r="T53" s="115"/>
      <c r="U53" s="128"/>
      <c r="V53" s="129"/>
      <c r="W53" s="129"/>
      <c r="X53" s="129"/>
      <c r="Y53" s="129"/>
      <c r="Z53" s="129"/>
      <c r="AA53" s="129"/>
      <c r="AB53" s="129"/>
      <c r="AC53" s="130"/>
      <c r="AD53" s="77"/>
      <c r="AE53" s="77"/>
      <c r="AF53" s="77"/>
      <c r="AG53" s="77"/>
      <c r="AH53" s="77"/>
      <c r="AI53" s="77"/>
      <c r="AJ53" s="77"/>
      <c r="AK53" s="77"/>
      <c r="AL53" s="133"/>
      <c r="AM53" s="133"/>
      <c r="AN53" s="133"/>
      <c r="AO53" s="133"/>
      <c r="AP53" s="133"/>
      <c r="AQ53" s="133"/>
      <c r="AR53" s="133"/>
      <c r="AS53" s="133"/>
      <c r="AT53" s="133"/>
      <c r="AU53" s="133"/>
      <c r="AV53" s="121"/>
      <c r="AW53" s="121"/>
      <c r="AX53" s="121"/>
      <c r="AY53" s="121"/>
      <c r="AZ53" s="121"/>
      <c r="BA53" s="121"/>
      <c r="BB53" s="121"/>
      <c r="BC53" s="121"/>
      <c r="BD53" s="122"/>
      <c r="CM53" s="3"/>
      <c r="CN53" s="3"/>
      <c r="CO53" s="3"/>
      <c r="CP53" s="3"/>
      <c r="CQ53" s="3"/>
      <c r="CR53" s="3"/>
      <c r="CS53" s="3"/>
      <c r="CT53" s="3"/>
    </row>
    <row r="54" spans="1:98" x14ac:dyDescent="0.4">
      <c r="A54" s="156"/>
      <c r="B54" s="156"/>
      <c r="C54" s="157"/>
      <c r="D54" s="157"/>
      <c r="E54" s="157"/>
      <c r="F54" s="157"/>
      <c r="G54" s="157"/>
      <c r="H54" s="157"/>
      <c r="I54" s="157"/>
      <c r="J54" s="157"/>
      <c r="K54" s="157"/>
      <c r="L54" s="157"/>
      <c r="M54" s="157"/>
      <c r="N54" s="157"/>
      <c r="O54" s="157"/>
      <c r="P54" s="157"/>
      <c r="Q54" s="157"/>
      <c r="T54" s="115"/>
      <c r="U54" s="111" t="s">
        <v>14</v>
      </c>
      <c r="V54" s="113"/>
      <c r="W54" s="113"/>
      <c r="X54" s="113"/>
      <c r="Y54" s="113"/>
      <c r="Z54" s="115" t="s">
        <v>52</v>
      </c>
      <c r="AA54" s="115"/>
      <c r="AB54" s="115"/>
      <c r="AC54" s="116"/>
      <c r="AD54" s="77" t="s">
        <v>53</v>
      </c>
      <c r="AE54" s="77"/>
      <c r="AF54" s="77"/>
      <c r="AG54" s="77"/>
      <c r="AH54" s="77"/>
      <c r="AI54" s="77"/>
      <c r="AJ54" s="77"/>
      <c r="AK54" s="77"/>
      <c r="AL54" s="119" t="str">
        <f>IFERROR(ROUND(AL52*BG54,0),"")</f>
        <v/>
      </c>
      <c r="AM54" s="119"/>
      <c r="AN54" s="119"/>
      <c r="AO54" s="119"/>
      <c r="AP54" s="119"/>
      <c r="AQ54" s="119"/>
      <c r="AR54" s="119"/>
      <c r="AS54" s="119"/>
      <c r="AT54" s="119"/>
      <c r="AU54" s="119"/>
      <c r="AV54" s="121"/>
      <c r="AW54" s="121"/>
      <c r="AX54" s="121"/>
      <c r="AY54" s="121"/>
      <c r="AZ54" s="121"/>
      <c r="BA54" s="121"/>
      <c r="BB54" s="121"/>
      <c r="BC54" s="121"/>
      <c r="BD54" s="122"/>
      <c r="BG54" s="102" t="str">
        <f>SUBSTITUTE(SUBSTITUTE(SUBSTITUTE(SUBSTITUTE(SUBSTITUTE(SUBSTITUTE(V54,"10%","10"),"8","8"),"5","5"),"軽減税率8％","0.08"),"非課税"," "),"不課税"," ")</f>
        <v/>
      </c>
    </row>
    <row r="55" spans="1:98" ht="12.75" thickBot="1" x14ac:dyDescent="0.45">
      <c r="A55" s="156"/>
      <c r="B55" s="156"/>
      <c r="C55" s="157"/>
      <c r="D55" s="157"/>
      <c r="E55" s="157"/>
      <c r="F55" s="157"/>
      <c r="G55" s="157"/>
      <c r="H55" s="157"/>
      <c r="I55" s="157"/>
      <c r="J55" s="157"/>
      <c r="K55" s="157"/>
      <c r="L55" s="157"/>
      <c r="M55" s="157"/>
      <c r="N55" s="157"/>
      <c r="O55" s="157"/>
      <c r="P55" s="157"/>
      <c r="Q55" s="157"/>
      <c r="T55" s="115"/>
      <c r="U55" s="112"/>
      <c r="V55" s="114"/>
      <c r="W55" s="114"/>
      <c r="X55" s="114"/>
      <c r="Y55" s="114"/>
      <c r="Z55" s="117"/>
      <c r="AA55" s="117"/>
      <c r="AB55" s="117"/>
      <c r="AC55" s="118"/>
      <c r="AD55" s="79"/>
      <c r="AE55" s="79"/>
      <c r="AF55" s="79"/>
      <c r="AG55" s="79"/>
      <c r="AH55" s="79"/>
      <c r="AI55" s="79"/>
      <c r="AJ55" s="79"/>
      <c r="AK55" s="79"/>
      <c r="AL55" s="120"/>
      <c r="AM55" s="120"/>
      <c r="AN55" s="120"/>
      <c r="AO55" s="120"/>
      <c r="AP55" s="120"/>
      <c r="AQ55" s="120"/>
      <c r="AR55" s="120"/>
      <c r="AS55" s="120"/>
      <c r="AT55" s="120"/>
      <c r="AU55" s="120"/>
      <c r="AV55" s="123"/>
      <c r="AW55" s="123"/>
      <c r="AX55" s="123"/>
      <c r="AY55" s="123"/>
      <c r="AZ55" s="123"/>
      <c r="BA55" s="123"/>
      <c r="BB55" s="123"/>
      <c r="BC55" s="123"/>
      <c r="BD55" s="124"/>
      <c r="BG55" s="102"/>
    </row>
    <row r="56" spans="1:98" ht="12" customHeight="1" x14ac:dyDescent="0.4">
      <c r="A56" s="156"/>
      <c r="B56" s="156"/>
      <c r="C56" s="157"/>
      <c r="D56" s="157"/>
      <c r="E56" s="157"/>
      <c r="F56" s="157"/>
      <c r="G56" s="157"/>
      <c r="H56" s="157"/>
      <c r="I56" s="157"/>
      <c r="J56" s="157"/>
      <c r="K56" s="157"/>
      <c r="L56" s="157"/>
      <c r="M56" s="157"/>
      <c r="N56" s="157"/>
      <c r="O56" s="157"/>
      <c r="P56" s="157"/>
      <c r="Q56" s="157"/>
      <c r="U56" s="125" t="s">
        <v>50</v>
      </c>
      <c r="V56" s="126"/>
      <c r="W56" s="126"/>
      <c r="X56" s="126"/>
      <c r="Y56" s="126"/>
      <c r="Z56" s="126"/>
      <c r="AA56" s="126"/>
      <c r="AB56" s="126"/>
      <c r="AC56" s="127"/>
      <c r="AD56" s="131" t="s">
        <v>51</v>
      </c>
      <c r="AE56" s="131"/>
      <c r="AF56" s="131"/>
      <c r="AG56" s="131"/>
      <c r="AH56" s="131"/>
      <c r="AI56" s="131"/>
      <c r="AJ56" s="131"/>
      <c r="AK56" s="131"/>
      <c r="AL56" s="132">
        <f>SUMIF(Z32:AC51,V58,AL32:AU51)</f>
        <v>0</v>
      </c>
      <c r="AM56" s="132"/>
      <c r="AN56" s="132"/>
      <c r="AO56" s="132"/>
      <c r="AP56" s="132"/>
      <c r="AQ56" s="132"/>
      <c r="AR56" s="132"/>
      <c r="AS56" s="132"/>
      <c r="AT56" s="132"/>
      <c r="AU56" s="132"/>
      <c r="AV56" s="134"/>
      <c r="AW56" s="134"/>
      <c r="AX56" s="134"/>
      <c r="AY56" s="134"/>
      <c r="AZ56" s="134"/>
      <c r="BA56" s="134"/>
      <c r="BB56" s="134"/>
      <c r="BC56" s="134"/>
      <c r="BD56" s="135"/>
      <c r="BE56" s="1"/>
    </row>
    <row r="57" spans="1:98" x14ac:dyDescent="0.4">
      <c r="A57" s="156"/>
      <c r="B57" s="156"/>
      <c r="C57" s="157"/>
      <c r="D57" s="157"/>
      <c r="E57" s="157"/>
      <c r="F57" s="157"/>
      <c r="G57" s="157"/>
      <c r="H57" s="157"/>
      <c r="I57" s="157"/>
      <c r="J57" s="157"/>
      <c r="K57" s="157"/>
      <c r="L57" s="157"/>
      <c r="M57" s="157"/>
      <c r="N57" s="157"/>
      <c r="O57" s="157"/>
      <c r="P57" s="157"/>
      <c r="Q57" s="157"/>
      <c r="U57" s="128"/>
      <c r="V57" s="129"/>
      <c r="W57" s="129"/>
      <c r="X57" s="129"/>
      <c r="Y57" s="129"/>
      <c r="Z57" s="129"/>
      <c r="AA57" s="129"/>
      <c r="AB57" s="129"/>
      <c r="AC57" s="130"/>
      <c r="AD57" s="77"/>
      <c r="AE57" s="77"/>
      <c r="AF57" s="77"/>
      <c r="AG57" s="77"/>
      <c r="AH57" s="77"/>
      <c r="AI57" s="77"/>
      <c r="AJ57" s="77"/>
      <c r="AK57" s="77"/>
      <c r="AL57" s="133"/>
      <c r="AM57" s="133"/>
      <c r="AN57" s="133"/>
      <c r="AO57" s="133"/>
      <c r="AP57" s="133"/>
      <c r="AQ57" s="133"/>
      <c r="AR57" s="133"/>
      <c r="AS57" s="133"/>
      <c r="AT57" s="133"/>
      <c r="AU57" s="133"/>
      <c r="AV57" s="121"/>
      <c r="AW57" s="121"/>
      <c r="AX57" s="121"/>
      <c r="AY57" s="121"/>
      <c r="AZ57" s="121"/>
      <c r="BA57" s="121"/>
      <c r="BB57" s="121"/>
      <c r="BC57" s="121"/>
      <c r="BD57" s="122"/>
      <c r="BE57" s="1"/>
    </row>
    <row r="58" spans="1:98" x14ac:dyDescent="0.4">
      <c r="A58" s="156"/>
      <c r="B58" s="156"/>
      <c r="C58" s="157"/>
      <c r="D58" s="157"/>
      <c r="E58" s="157"/>
      <c r="F58" s="157"/>
      <c r="G58" s="157"/>
      <c r="H58" s="157"/>
      <c r="I58" s="157"/>
      <c r="J58" s="157"/>
      <c r="K58" s="157"/>
      <c r="L58" s="157"/>
      <c r="M58" s="157"/>
      <c r="N58" s="157"/>
      <c r="O58" s="157"/>
      <c r="P58" s="157"/>
      <c r="Q58" s="157"/>
      <c r="U58" s="111" t="s">
        <v>14</v>
      </c>
      <c r="V58" s="113"/>
      <c r="W58" s="113"/>
      <c r="X58" s="113"/>
      <c r="Y58" s="113"/>
      <c r="Z58" s="115" t="s">
        <v>52</v>
      </c>
      <c r="AA58" s="115"/>
      <c r="AB58" s="115"/>
      <c r="AC58" s="116"/>
      <c r="AD58" s="77" t="s">
        <v>53</v>
      </c>
      <c r="AE58" s="77"/>
      <c r="AF58" s="77"/>
      <c r="AG58" s="77"/>
      <c r="AH58" s="77"/>
      <c r="AI58" s="77"/>
      <c r="AJ58" s="77"/>
      <c r="AK58" s="77"/>
      <c r="AL58" s="119" t="str">
        <f>IFERROR(ROUND(AL56*BG58,0),"")</f>
        <v/>
      </c>
      <c r="AM58" s="119"/>
      <c r="AN58" s="119"/>
      <c r="AO58" s="119"/>
      <c r="AP58" s="119"/>
      <c r="AQ58" s="119"/>
      <c r="AR58" s="119"/>
      <c r="AS58" s="119"/>
      <c r="AT58" s="119"/>
      <c r="AU58" s="119"/>
      <c r="AV58" s="121"/>
      <c r="AW58" s="121"/>
      <c r="AX58" s="121"/>
      <c r="AY58" s="121"/>
      <c r="AZ58" s="121"/>
      <c r="BA58" s="121"/>
      <c r="BB58" s="121"/>
      <c r="BC58" s="121"/>
      <c r="BD58" s="122"/>
      <c r="BE58" s="1"/>
      <c r="BG58" s="102" t="str">
        <f>SUBSTITUTE(SUBSTITUTE(SUBSTITUTE(SUBSTITUTE(SUBSTITUTE(SUBSTITUTE(V58,"10%","10"),"8","8"),"5","5"),"軽減税率8％","0.08"),"非課税"," "),"不課税"," ")</f>
        <v/>
      </c>
    </row>
    <row r="59" spans="1:98" ht="12.75" thickBot="1" x14ac:dyDescent="0.45">
      <c r="A59" s="156"/>
      <c r="B59" s="156"/>
      <c r="C59" s="157"/>
      <c r="D59" s="157"/>
      <c r="E59" s="157"/>
      <c r="F59" s="157"/>
      <c r="G59" s="157"/>
      <c r="H59" s="157"/>
      <c r="I59" s="157"/>
      <c r="J59" s="157"/>
      <c r="K59" s="157"/>
      <c r="L59" s="157"/>
      <c r="M59" s="157"/>
      <c r="N59" s="157"/>
      <c r="O59" s="157"/>
      <c r="P59" s="157"/>
      <c r="Q59" s="157"/>
      <c r="U59" s="112"/>
      <c r="V59" s="114"/>
      <c r="W59" s="114"/>
      <c r="X59" s="114"/>
      <c r="Y59" s="114"/>
      <c r="Z59" s="117"/>
      <c r="AA59" s="117"/>
      <c r="AB59" s="117"/>
      <c r="AC59" s="118"/>
      <c r="AD59" s="79"/>
      <c r="AE59" s="79"/>
      <c r="AF59" s="79"/>
      <c r="AG59" s="79"/>
      <c r="AH59" s="79"/>
      <c r="AI59" s="79"/>
      <c r="AJ59" s="79"/>
      <c r="AK59" s="79"/>
      <c r="AL59" s="120"/>
      <c r="AM59" s="120"/>
      <c r="AN59" s="120"/>
      <c r="AO59" s="120"/>
      <c r="AP59" s="120"/>
      <c r="AQ59" s="120"/>
      <c r="AR59" s="120"/>
      <c r="AS59" s="120"/>
      <c r="AT59" s="120"/>
      <c r="AU59" s="120"/>
      <c r="AV59" s="123"/>
      <c r="AW59" s="123"/>
      <c r="AX59" s="123"/>
      <c r="AY59" s="123"/>
      <c r="AZ59" s="123"/>
      <c r="BA59" s="123"/>
      <c r="BB59" s="123"/>
      <c r="BC59" s="123"/>
      <c r="BD59" s="124"/>
      <c r="BE59" s="1"/>
      <c r="BG59" s="102"/>
    </row>
    <row r="60" spans="1:98" ht="12" customHeight="1" x14ac:dyDescent="0.4">
      <c r="A60" s="25"/>
      <c r="B60" s="25"/>
      <c r="C60" s="26"/>
      <c r="D60" s="26"/>
      <c r="E60" s="26"/>
      <c r="F60" s="26"/>
      <c r="G60" s="26"/>
      <c r="H60" s="26"/>
      <c r="I60" s="26"/>
      <c r="J60" s="26"/>
      <c r="K60" s="26"/>
      <c r="L60" s="26"/>
      <c r="M60" s="26"/>
      <c r="N60" s="26"/>
      <c r="O60" s="26"/>
      <c r="P60" s="26"/>
      <c r="Q60" s="26"/>
      <c r="U60" s="125" t="s">
        <v>50</v>
      </c>
      <c r="V60" s="126"/>
      <c r="W60" s="126"/>
      <c r="X60" s="126"/>
      <c r="Y60" s="126"/>
      <c r="Z60" s="126"/>
      <c r="AA60" s="126"/>
      <c r="AB60" s="126"/>
      <c r="AC60" s="127"/>
      <c r="AD60" s="131" t="s">
        <v>51</v>
      </c>
      <c r="AE60" s="131"/>
      <c r="AF60" s="131"/>
      <c r="AG60" s="131"/>
      <c r="AH60" s="131"/>
      <c r="AI60" s="131"/>
      <c r="AJ60" s="131"/>
      <c r="AK60" s="131"/>
      <c r="AL60" s="132">
        <f>SUMIF(Z32:AC51,V62,AL32:AU51)</f>
        <v>0</v>
      </c>
      <c r="AM60" s="132"/>
      <c r="AN60" s="132"/>
      <c r="AO60" s="132"/>
      <c r="AP60" s="132"/>
      <c r="AQ60" s="132"/>
      <c r="AR60" s="132"/>
      <c r="AS60" s="132"/>
      <c r="AT60" s="132"/>
      <c r="AU60" s="132"/>
      <c r="AV60" s="134"/>
      <c r="AW60" s="134"/>
      <c r="AX60" s="134"/>
      <c r="AY60" s="134"/>
      <c r="AZ60" s="134"/>
      <c r="BA60" s="134"/>
      <c r="BB60" s="134"/>
      <c r="BC60" s="134"/>
      <c r="BD60" s="135"/>
      <c r="BE60" s="1"/>
    </row>
    <row r="61" spans="1:98" x14ac:dyDescent="0.4">
      <c r="A61" s="25"/>
      <c r="B61" s="25"/>
      <c r="C61" s="26"/>
      <c r="D61" s="26"/>
      <c r="E61" s="26"/>
      <c r="F61" s="26"/>
      <c r="G61" s="26"/>
      <c r="H61" s="26"/>
      <c r="I61" s="26"/>
      <c r="J61" s="26"/>
      <c r="K61" s="26"/>
      <c r="L61" s="26"/>
      <c r="M61" s="26"/>
      <c r="N61" s="26"/>
      <c r="O61" s="26"/>
      <c r="P61" s="26"/>
      <c r="Q61" s="26"/>
      <c r="U61" s="128"/>
      <c r="V61" s="129"/>
      <c r="W61" s="129"/>
      <c r="X61" s="129"/>
      <c r="Y61" s="129"/>
      <c r="Z61" s="129"/>
      <c r="AA61" s="129"/>
      <c r="AB61" s="129"/>
      <c r="AC61" s="130"/>
      <c r="AD61" s="77"/>
      <c r="AE61" s="77"/>
      <c r="AF61" s="77"/>
      <c r="AG61" s="77"/>
      <c r="AH61" s="77"/>
      <c r="AI61" s="77"/>
      <c r="AJ61" s="77"/>
      <c r="AK61" s="77"/>
      <c r="AL61" s="133"/>
      <c r="AM61" s="133"/>
      <c r="AN61" s="133"/>
      <c r="AO61" s="133"/>
      <c r="AP61" s="133"/>
      <c r="AQ61" s="133"/>
      <c r="AR61" s="133"/>
      <c r="AS61" s="133"/>
      <c r="AT61" s="133"/>
      <c r="AU61" s="133"/>
      <c r="AV61" s="121"/>
      <c r="AW61" s="121"/>
      <c r="AX61" s="121"/>
      <c r="AY61" s="121"/>
      <c r="AZ61" s="121"/>
      <c r="BA61" s="121"/>
      <c r="BB61" s="121"/>
      <c r="BC61" s="121"/>
      <c r="BD61" s="122"/>
      <c r="BE61" s="1"/>
    </row>
    <row r="62" spans="1:98" x14ac:dyDescent="0.4">
      <c r="A62" s="25"/>
      <c r="B62" s="25"/>
      <c r="C62" s="26"/>
      <c r="D62" s="26"/>
      <c r="E62" s="26"/>
      <c r="F62" s="26"/>
      <c r="G62" s="26"/>
      <c r="H62" s="26"/>
      <c r="I62" s="26"/>
      <c r="J62" s="26"/>
      <c r="K62" s="26"/>
      <c r="L62" s="26"/>
      <c r="M62" s="26"/>
      <c r="N62" s="26"/>
      <c r="O62" s="26"/>
      <c r="P62" s="26"/>
      <c r="Q62" s="26"/>
      <c r="U62" s="111" t="s">
        <v>14</v>
      </c>
      <c r="V62" s="113"/>
      <c r="W62" s="113"/>
      <c r="X62" s="113"/>
      <c r="Y62" s="113"/>
      <c r="Z62" s="115" t="s">
        <v>52</v>
      </c>
      <c r="AA62" s="115"/>
      <c r="AB62" s="115"/>
      <c r="AC62" s="116"/>
      <c r="AD62" s="77" t="s">
        <v>53</v>
      </c>
      <c r="AE62" s="77"/>
      <c r="AF62" s="77"/>
      <c r="AG62" s="77"/>
      <c r="AH62" s="77"/>
      <c r="AI62" s="77"/>
      <c r="AJ62" s="77"/>
      <c r="AK62" s="77"/>
      <c r="AL62" s="119" t="str">
        <f>IFERROR(ROUND(AL60*BG62,0),"")</f>
        <v/>
      </c>
      <c r="AM62" s="119"/>
      <c r="AN62" s="119"/>
      <c r="AO62" s="119"/>
      <c r="AP62" s="119"/>
      <c r="AQ62" s="119"/>
      <c r="AR62" s="119"/>
      <c r="AS62" s="119"/>
      <c r="AT62" s="119"/>
      <c r="AU62" s="119"/>
      <c r="AV62" s="121"/>
      <c r="AW62" s="121"/>
      <c r="AX62" s="121"/>
      <c r="AY62" s="121"/>
      <c r="AZ62" s="121"/>
      <c r="BA62" s="121"/>
      <c r="BB62" s="121"/>
      <c r="BC62" s="121"/>
      <c r="BD62" s="122"/>
      <c r="BE62" s="1"/>
      <c r="BG62" s="102" t="str">
        <f>SUBSTITUTE(SUBSTITUTE(SUBSTITUTE(SUBSTITUTE(SUBSTITUTE(SUBSTITUTE(V62,"10%","10"),"8","8"),"5","5"),"軽減税率8％","0.08"),"非課税"," "),"不課税"," ")</f>
        <v/>
      </c>
    </row>
    <row r="63" spans="1:98" ht="12.75" thickBot="1" x14ac:dyDescent="0.45">
      <c r="A63" s="25"/>
      <c r="B63" s="25"/>
      <c r="C63" s="26"/>
      <c r="D63" s="26"/>
      <c r="E63" s="26"/>
      <c r="F63" s="26"/>
      <c r="G63" s="26"/>
      <c r="H63" s="26"/>
      <c r="I63" s="26"/>
      <c r="J63" s="26"/>
      <c r="K63" s="26"/>
      <c r="L63" s="26"/>
      <c r="M63" s="26"/>
      <c r="N63" s="26"/>
      <c r="O63" s="26"/>
      <c r="P63" s="26"/>
      <c r="Q63" s="26"/>
      <c r="U63" s="112"/>
      <c r="V63" s="114"/>
      <c r="W63" s="114"/>
      <c r="X63" s="114"/>
      <c r="Y63" s="114"/>
      <c r="Z63" s="117"/>
      <c r="AA63" s="117"/>
      <c r="AB63" s="117"/>
      <c r="AC63" s="118"/>
      <c r="AD63" s="79"/>
      <c r="AE63" s="79"/>
      <c r="AF63" s="79"/>
      <c r="AG63" s="79"/>
      <c r="AH63" s="79"/>
      <c r="AI63" s="79"/>
      <c r="AJ63" s="79"/>
      <c r="AK63" s="79"/>
      <c r="AL63" s="120"/>
      <c r="AM63" s="120"/>
      <c r="AN63" s="120"/>
      <c r="AO63" s="120"/>
      <c r="AP63" s="120"/>
      <c r="AQ63" s="120"/>
      <c r="AR63" s="120"/>
      <c r="AS63" s="120"/>
      <c r="AT63" s="120"/>
      <c r="AU63" s="120"/>
      <c r="AV63" s="123"/>
      <c r="AW63" s="123"/>
      <c r="AX63" s="123"/>
      <c r="AY63" s="123"/>
      <c r="AZ63" s="123"/>
      <c r="BA63" s="123"/>
      <c r="BB63" s="123"/>
      <c r="BC63" s="123"/>
      <c r="BD63" s="124"/>
      <c r="BE63" s="1"/>
      <c r="BG63" s="102"/>
    </row>
    <row r="64" spans="1:98" ht="16.5" customHeight="1" thickBot="1" x14ac:dyDescent="0.45">
      <c r="A64" s="1"/>
      <c r="B64" s="1"/>
      <c r="C64" s="1"/>
      <c r="D64" s="1"/>
      <c r="E64" s="1"/>
      <c r="F64" s="1"/>
      <c r="G64" s="1"/>
      <c r="H64" s="1"/>
      <c r="I64" s="1"/>
      <c r="J64" s="1"/>
      <c r="K64" s="1"/>
      <c r="L64" s="1"/>
      <c r="M64" s="1"/>
      <c r="N64" s="1"/>
      <c r="O64" s="1"/>
      <c r="P64" s="1"/>
      <c r="Q64" s="1"/>
      <c r="U64" s="103" t="str">
        <f>IF(V54="","⑨入力必須項目","")</f>
        <v>⑨入力必須項目</v>
      </c>
      <c r="V64" s="103"/>
      <c r="W64" s="103"/>
      <c r="X64" s="103"/>
      <c r="Y64" s="103"/>
      <c r="Z64" s="103"/>
      <c r="AA64" s="103"/>
      <c r="AB64" s="103"/>
      <c r="AC64" s="103"/>
      <c r="AD64" s="27"/>
      <c r="AE64" s="27"/>
      <c r="AF64" s="27"/>
      <c r="AG64" s="27"/>
      <c r="AH64" s="27"/>
      <c r="AI64" s="27"/>
      <c r="AJ64" s="27"/>
      <c r="AK64" s="27"/>
      <c r="AL64" s="28"/>
      <c r="AM64" s="28"/>
      <c r="AN64" s="28"/>
      <c r="AO64" s="28"/>
      <c r="AP64" s="28"/>
      <c r="AQ64" s="28"/>
      <c r="AR64" s="28"/>
      <c r="AS64" s="28"/>
      <c r="AT64" s="28"/>
      <c r="AU64" s="28"/>
      <c r="AV64" s="29"/>
      <c r="AW64" s="29"/>
      <c r="AX64" s="29"/>
      <c r="AY64" s="29"/>
      <c r="AZ64" s="29"/>
      <c r="BA64" s="29"/>
      <c r="BB64" s="29"/>
      <c r="BC64" s="29"/>
      <c r="BD64" s="29"/>
      <c r="BE64" s="1"/>
      <c r="BF64" s="1"/>
      <c r="BG64" s="4"/>
      <c r="BH64" s="1"/>
      <c r="BI64" s="1"/>
      <c r="BJ64" s="1"/>
      <c r="BK64" s="1"/>
      <c r="BL64" s="1"/>
      <c r="BM64" s="1"/>
      <c r="BN64" s="1"/>
      <c r="BO64" s="1"/>
      <c r="BP64" s="1"/>
      <c r="BQ64" s="1"/>
      <c r="BR64" s="1"/>
      <c r="BS64" s="1"/>
      <c r="BT64" s="1"/>
    </row>
    <row r="65" spans="1:80" x14ac:dyDescent="0.4">
      <c r="A65" s="1"/>
      <c r="B65" s="1"/>
      <c r="C65" s="1"/>
      <c r="D65" s="1"/>
      <c r="E65" s="1"/>
      <c r="F65" s="1"/>
      <c r="G65" s="1"/>
      <c r="H65" s="1"/>
      <c r="I65" s="1"/>
      <c r="J65" s="1"/>
      <c r="K65" s="1"/>
      <c r="L65" s="1"/>
      <c r="M65" s="1"/>
      <c r="N65" s="1"/>
      <c r="O65" s="1"/>
      <c r="P65" s="1"/>
      <c r="Q65" s="1"/>
      <c r="U65" s="104"/>
      <c r="V65" s="104"/>
      <c r="W65" s="104"/>
      <c r="X65" s="104"/>
      <c r="Y65" s="104"/>
      <c r="Z65" s="104"/>
      <c r="AA65" s="104"/>
      <c r="AB65" s="104"/>
      <c r="AC65" s="104"/>
      <c r="AD65" s="105" t="s">
        <v>51</v>
      </c>
      <c r="AE65" s="106"/>
      <c r="AF65" s="106"/>
      <c r="AG65" s="106"/>
      <c r="AH65" s="106"/>
      <c r="AI65" s="106"/>
      <c r="AJ65" s="106"/>
      <c r="AK65" s="106"/>
      <c r="AL65" s="107">
        <f>SUM(AL52,AL56,AL60)</f>
        <v>0</v>
      </c>
      <c r="AM65" s="107"/>
      <c r="AN65" s="107"/>
      <c r="AO65" s="107"/>
      <c r="AP65" s="107"/>
      <c r="AQ65" s="107"/>
      <c r="AR65" s="107"/>
      <c r="AS65" s="107"/>
      <c r="AT65" s="107"/>
      <c r="AU65" s="107"/>
      <c r="AV65" s="108"/>
      <c r="AW65" s="108"/>
      <c r="AX65" s="108"/>
      <c r="AY65" s="108"/>
      <c r="AZ65" s="108"/>
      <c r="BA65" s="108"/>
      <c r="BB65" s="108"/>
      <c r="BC65" s="108"/>
      <c r="BD65" s="109"/>
      <c r="BE65" s="1"/>
      <c r="BF65" s="110" t="str">
        <f>IF(AL32+AL34+AL36+AL38+AL40+AL42+AL44+AL46+AL48+AL50=AL65,"","⑨請求内訳の合計と小計が一致しません。⑨又は⑩を再度ご確認下さい。")</f>
        <v/>
      </c>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row>
    <row r="66" spans="1:80" x14ac:dyDescent="0.4">
      <c r="A66" s="1"/>
      <c r="B66" s="1"/>
      <c r="C66" s="1"/>
      <c r="D66" s="1"/>
      <c r="E66" s="1"/>
      <c r="F66" s="1"/>
      <c r="G66" s="1"/>
      <c r="H66" s="1"/>
      <c r="I66" s="1"/>
      <c r="J66" s="1"/>
      <c r="K66" s="1"/>
      <c r="L66" s="1"/>
      <c r="M66" s="1"/>
      <c r="N66" s="1"/>
      <c r="O66" s="1"/>
      <c r="P66" s="1"/>
      <c r="Q66" s="1"/>
      <c r="U66" s="104"/>
      <c r="V66" s="104"/>
      <c r="W66" s="104"/>
      <c r="X66" s="104"/>
      <c r="Y66" s="104"/>
      <c r="Z66" s="104"/>
      <c r="AA66" s="104"/>
      <c r="AB66" s="104"/>
      <c r="AC66" s="104"/>
      <c r="AD66" s="76"/>
      <c r="AE66" s="77"/>
      <c r="AF66" s="77"/>
      <c r="AG66" s="77"/>
      <c r="AH66" s="77"/>
      <c r="AI66" s="77"/>
      <c r="AJ66" s="77"/>
      <c r="AK66" s="77"/>
      <c r="AL66" s="80"/>
      <c r="AM66" s="80"/>
      <c r="AN66" s="80"/>
      <c r="AO66" s="80"/>
      <c r="AP66" s="80"/>
      <c r="AQ66" s="80"/>
      <c r="AR66" s="80"/>
      <c r="AS66" s="80"/>
      <c r="AT66" s="80"/>
      <c r="AU66" s="80"/>
      <c r="AV66" s="82"/>
      <c r="AW66" s="82"/>
      <c r="AX66" s="82"/>
      <c r="AY66" s="82"/>
      <c r="AZ66" s="82"/>
      <c r="BA66" s="82"/>
      <c r="BB66" s="82"/>
      <c r="BC66" s="82"/>
      <c r="BD66" s="83"/>
      <c r="BE66" s="1"/>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row>
    <row r="67" spans="1:80" x14ac:dyDescent="0.4">
      <c r="A67" s="1"/>
      <c r="B67" s="1"/>
      <c r="C67" s="1"/>
      <c r="D67" s="1"/>
      <c r="E67" s="1"/>
      <c r="F67" s="1"/>
      <c r="G67" s="1"/>
      <c r="H67" s="1"/>
      <c r="I67" s="1"/>
      <c r="J67" s="1"/>
      <c r="K67" s="1"/>
      <c r="L67" s="1"/>
      <c r="M67" s="1"/>
      <c r="N67" s="1"/>
      <c r="O67" s="1"/>
      <c r="P67" s="1"/>
      <c r="Q67" s="1"/>
      <c r="U67" s="104"/>
      <c r="V67" s="104"/>
      <c r="W67" s="104"/>
      <c r="X67" s="104"/>
      <c r="Y67" s="104"/>
      <c r="Z67" s="104"/>
      <c r="AA67" s="104"/>
      <c r="AB67" s="104"/>
      <c r="AC67" s="104"/>
      <c r="AD67" s="76" t="s">
        <v>54</v>
      </c>
      <c r="AE67" s="77"/>
      <c r="AF67" s="77"/>
      <c r="AG67" s="77"/>
      <c r="AH67" s="77"/>
      <c r="AI67" s="77"/>
      <c r="AJ67" s="77"/>
      <c r="AK67" s="77"/>
      <c r="AL67" s="80">
        <f>SUM(AL62,AL58,AL54)</f>
        <v>0</v>
      </c>
      <c r="AM67" s="80"/>
      <c r="AN67" s="80"/>
      <c r="AO67" s="80"/>
      <c r="AP67" s="80"/>
      <c r="AQ67" s="80"/>
      <c r="AR67" s="80"/>
      <c r="AS67" s="80"/>
      <c r="AT67" s="80"/>
      <c r="AU67" s="80"/>
      <c r="AV67" s="82"/>
      <c r="AW67" s="82"/>
      <c r="AX67" s="82"/>
      <c r="AY67" s="82"/>
      <c r="AZ67" s="82"/>
      <c r="BA67" s="82"/>
      <c r="BB67" s="82"/>
      <c r="BC67" s="82"/>
      <c r="BD67" s="83"/>
      <c r="BE67" s="1"/>
      <c r="BF67" s="92"/>
      <c r="BG67" s="92"/>
      <c r="BH67" s="92"/>
      <c r="BI67" s="92"/>
      <c r="BJ67" s="92"/>
      <c r="BK67" s="92"/>
      <c r="BL67" s="92"/>
      <c r="BM67" s="92"/>
      <c r="BN67" s="92"/>
      <c r="BO67" s="92"/>
      <c r="BP67" s="92"/>
    </row>
    <row r="68" spans="1:80" x14ac:dyDescent="0.4">
      <c r="A68" s="1"/>
      <c r="B68" s="1"/>
      <c r="C68" s="1"/>
      <c r="D68" s="1"/>
      <c r="E68" s="1"/>
      <c r="F68" s="1"/>
      <c r="G68" s="1"/>
      <c r="H68" s="1"/>
      <c r="I68" s="1"/>
      <c r="J68" s="1"/>
      <c r="K68" s="1"/>
      <c r="L68" s="1"/>
      <c r="M68" s="1"/>
      <c r="N68" s="1"/>
      <c r="O68" s="1"/>
      <c r="P68" s="1"/>
      <c r="Q68" s="1"/>
      <c r="AD68" s="76"/>
      <c r="AE68" s="77"/>
      <c r="AF68" s="77"/>
      <c r="AG68" s="77"/>
      <c r="AH68" s="77"/>
      <c r="AI68" s="77"/>
      <c r="AJ68" s="77"/>
      <c r="AK68" s="77"/>
      <c r="AL68" s="80"/>
      <c r="AM68" s="80"/>
      <c r="AN68" s="80"/>
      <c r="AO68" s="80"/>
      <c r="AP68" s="80"/>
      <c r="AQ68" s="80"/>
      <c r="AR68" s="80"/>
      <c r="AS68" s="80"/>
      <c r="AT68" s="80"/>
      <c r="AU68" s="80"/>
      <c r="AV68" s="82"/>
      <c r="AW68" s="82"/>
      <c r="AX68" s="82"/>
      <c r="AY68" s="82"/>
      <c r="AZ68" s="82"/>
      <c r="BA68" s="82"/>
      <c r="BB68" s="82"/>
      <c r="BC68" s="82"/>
      <c r="BD68" s="83"/>
      <c r="BE68" s="1"/>
      <c r="BF68" s="92"/>
      <c r="BG68" s="92"/>
      <c r="BH68" s="92"/>
      <c r="BI68" s="92"/>
      <c r="BJ68" s="92"/>
      <c r="BK68" s="92"/>
      <c r="BL68" s="92"/>
      <c r="BM68" s="92"/>
      <c r="BN68" s="92"/>
      <c r="BO68" s="92"/>
      <c r="BP68" s="92"/>
    </row>
    <row r="69" spans="1:80" x14ac:dyDescent="0.4">
      <c r="A69" s="1"/>
      <c r="B69" s="1"/>
      <c r="C69" s="1"/>
      <c r="D69" s="1"/>
      <c r="E69" s="1"/>
      <c r="F69" s="1"/>
      <c r="G69" s="1"/>
      <c r="H69" s="1"/>
      <c r="I69" s="1"/>
      <c r="J69" s="1"/>
      <c r="K69" s="1"/>
      <c r="L69" s="1"/>
      <c r="M69" s="1"/>
      <c r="N69" s="1"/>
      <c r="O69" s="1"/>
      <c r="P69" s="1"/>
      <c r="Q69" s="1"/>
      <c r="AD69" s="76" t="s">
        <v>55</v>
      </c>
      <c r="AE69" s="77"/>
      <c r="AF69" s="77"/>
      <c r="AG69" s="77"/>
      <c r="AH69" s="77"/>
      <c r="AI69" s="77"/>
      <c r="AJ69" s="77"/>
      <c r="AK69" s="77"/>
      <c r="AL69" s="80">
        <f>SUM(AL67,AL65)</f>
        <v>0</v>
      </c>
      <c r="AM69" s="80"/>
      <c r="AN69" s="80"/>
      <c r="AO69" s="80"/>
      <c r="AP69" s="80"/>
      <c r="AQ69" s="80"/>
      <c r="AR69" s="80"/>
      <c r="AS69" s="80"/>
      <c r="AT69" s="80"/>
      <c r="AU69" s="80"/>
      <c r="AV69" s="82"/>
      <c r="AW69" s="82"/>
      <c r="AX69" s="82"/>
      <c r="AY69" s="82"/>
      <c r="AZ69" s="82"/>
      <c r="BA69" s="82"/>
      <c r="BB69" s="82"/>
      <c r="BC69" s="82"/>
      <c r="BD69" s="83"/>
      <c r="BE69" s="1"/>
      <c r="BF69" s="92"/>
      <c r="BG69" s="92"/>
      <c r="BH69" s="92"/>
      <c r="BI69" s="92"/>
      <c r="BJ69" s="92"/>
      <c r="BK69" s="92"/>
      <c r="BL69" s="92"/>
      <c r="BM69" s="92"/>
      <c r="BN69" s="92"/>
      <c r="BO69" s="92"/>
      <c r="BP69" s="92"/>
    </row>
    <row r="70" spans="1:80" ht="12.75" thickBot="1" x14ac:dyDescent="0.45">
      <c r="A70" s="1"/>
      <c r="B70" s="1"/>
      <c r="C70" s="1"/>
      <c r="D70" s="1"/>
      <c r="E70" s="1"/>
      <c r="F70" s="1"/>
      <c r="G70" s="1"/>
      <c r="H70" s="1"/>
      <c r="I70" s="1"/>
      <c r="J70" s="1"/>
      <c r="K70" s="1"/>
      <c r="L70" s="1"/>
      <c r="M70" s="1"/>
      <c r="N70" s="1"/>
      <c r="O70" s="1"/>
      <c r="P70" s="1"/>
      <c r="Q70" s="1"/>
      <c r="AD70" s="78"/>
      <c r="AE70" s="79"/>
      <c r="AF70" s="79"/>
      <c r="AG70" s="79"/>
      <c r="AH70" s="79"/>
      <c r="AI70" s="79"/>
      <c r="AJ70" s="79"/>
      <c r="AK70" s="79"/>
      <c r="AL70" s="81"/>
      <c r="AM70" s="81"/>
      <c r="AN70" s="81"/>
      <c r="AO70" s="81"/>
      <c r="AP70" s="81"/>
      <c r="AQ70" s="81"/>
      <c r="AR70" s="81"/>
      <c r="AS70" s="81"/>
      <c r="AT70" s="81"/>
      <c r="AU70" s="81"/>
      <c r="AV70" s="84"/>
      <c r="AW70" s="84"/>
      <c r="AX70" s="84"/>
      <c r="AY70" s="84"/>
      <c r="AZ70" s="84"/>
      <c r="BA70" s="84"/>
      <c r="BB70" s="84"/>
      <c r="BC70" s="84"/>
      <c r="BD70" s="85"/>
      <c r="BE70" s="1"/>
      <c r="BF70" s="92"/>
      <c r="BG70" s="92"/>
      <c r="BH70" s="92"/>
      <c r="BI70" s="92"/>
      <c r="BJ70" s="92"/>
      <c r="BK70" s="92"/>
      <c r="BL70" s="92"/>
      <c r="BM70" s="92"/>
      <c r="BN70" s="92"/>
      <c r="BO70" s="92"/>
      <c r="BP70" s="92"/>
    </row>
    <row r="71" spans="1:80" ht="9" customHeight="1" thickBo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80" x14ac:dyDescent="0.4">
      <c r="A72" s="93" t="s">
        <v>56</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7"/>
    </row>
    <row r="73" spans="1:80" x14ac:dyDescent="0.4">
      <c r="A73" s="94"/>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9"/>
    </row>
    <row r="74" spans="1:80" x14ac:dyDescent="0.4">
      <c r="A74" s="94"/>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9"/>
    </row>
    <row r="75" spans="1:80" ht="12.75" thickBot="1" x14ac:dyDescent="0.45">
      <c r="A75" s="95"/>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1"/>
    </row>
    <row r="76" spans="1:80" ht="6" customHeight="1" thickBo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80" ht="15.75" customHeight="1" x14ac:dyDescent="0.15">
      <c r="A77" s="30" t="s">
        <v>57</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row>
    <row r="78" spans="1:80" ht="5.25" customHeight="1" thickBot="1" x14ac:dyDescent="0.45"/>
    <row r="79" spans="1:80" s="33" customFormat="1" ht="12" customHeight="1" x14ac:dyDescent="0.4">
      <c r="A79" s="51" t="s">
        <v>63</v>
      </c>
      <c r="B79" s="73"/>
      <c r="C79" s="73"/>
      <c r="D79" s="73"/>
      <c r="E79" s="73"/>
      <c r="F79" s="73"/>
      <c r="G79" s="73"/>
      <c r="H79" s="73"/>
      <c r="I79" s="73"/>
      <c r="J79" s="73"/>
      <c r="K79" s="51" t="s">
        <v>58</v>
      </c>
      <c r="L79" s="73"/>
      <c r="M79" s="73"/>
      <c r="N79" s="73"/>
      <c r="O79" s="73"/>
      <c r="P79" s="73"/>
      <c r="Q79" s="73"/>
      <c r="R79" s="73"/>
      <c r="S79" s="73"/>
      <c r="T79" s="73"/>
      <c r="U79" s="32"/>
      <c r="V79" s="86" t="s">
        <v>59</v>
      </c>
      <c r="W79" s="73"/>
      <c r="X79" s="73"/>
      <c r="Y79" s="73"/>
      <c r="Z79" s="73"/>
      <c r="AA79" s="73"/>
      <c r="AB79" s="73"/>
      <c r="AC79" s="73"/>
      <c r="AD79" s="73"/>
      <c r="AE79" s="89"/>
      <c r="AF79" s="32"/>
      <c r="AG79" s="40"/>
      <c r="AQ79" s="40"/>
      <c r="AR79" s="39"/>
      <c r="AS79" s="39"/>
      <c r="AT79" s="39"/>
      <c r="AU79" s="39"/>
      <c r="AV79" s="39"/>
      <c r="AW79" s="39"/>
      <c r="AX79" s="39"/>
      <c r="AY79" s="39"/>
      <c r="AZ79" s="39"/>
    </row>
    <row r="80" spans="1:80" s="33" customFormat="1" x14ac:dyDescent="0.4">
      <c r="A80" s="52"/>
      <c r="B80" s="74"/>
      <c r="C80" s="74"/>
      <c r="D80" s="74"/>
      <c r="E80" s="74"/>
      <c r="F80" s="74"/>
      <c r="G80" s="74"/>
      <c r="H80" s="74"/>
      <c r="I80" s="74"/>
      <c r="J80" s="74"/>
      <c r="K80" s="52"/>
      <c r="L80" s="74"/>
      <c r="M80" s="74"/>
      <c r="N80" s="74"/>
      <c r="O80" s="74"/>
      <c r="P80" s="74"/>
      <c r="Q80" s="74"/>
      <c r="R80" s="74"/>
      <c r="S80" s="74"/>
      <c r="T80" s="74"/>
      <c r="U80" s="32"/>
      <c r="V80" s="87"/>
      <c r="W80" s="74"/>
      <c r="X80" s="74"/>
      <c r="Y80" s="74"/>
      <c r="Z80" s="74"/>
      <c r="AA80" s="74"/>
      <c r="AB80" s="74"/>
      <c r="AC80" s="74"/>
      <c r="AD80" s="74"/>
      <c r="AE80" s="90"/>
      <c r="AF80" s="32"/>
      <c r="AG80" s="40"/>
      <c r="AQ80" s="40"/>
      <c r="AR80" s="39"/>
      <c r="AS80" s="39"/>
      <c r="AT80" s="39"/>
      <c r="AU80" s="39"/>
      <c r="AV80" s="39"/>
      <c r="AW80" s="39"/>
      <c r="AX80" s="39"/>
      <c r="AY80" s="39"/>
      <c r="AZ80" s="39"/>
    </row>
    <row r="81" spans="1:52" s="33" customFormat="1" x14ac:dyDescent="0.4">
      <c r="A81" s="52"/>
      <c r="B81" s="74"/>
      <c r="C81" s="74"/>
      <c r="D81" s="74"/>
      <c r="E81" s="74"/>
      <c r="F81" s="74"/>
      <c r="G81" s="74"/>
      <c r="H81" s="74"/>
      <c r="I81" s="74"/>
      <c r="J81" s="74"/>
      <c r="K81" s="52"/>
      <c r="L81" s="74"/>
      <c r="M81" s="74"/>
      <c r="N81" s="74"/>
      <c r="O81" s="74"/>
      <c r="P81" s="74"/>
      <c r="Q81" s="74"/>
      <c r="R81" s="74"/>
      <c r="S81" s="74"/>
      <c r="T81" s="74"/>
      <c r="U81" s="32"/>
      <c r="V81" s="87"/>
      <c r="W81" s="74"/>
      <c r="X81" s="74"/>
      <c r="Y81" s="74"/>
      <c r="Z81" s="74"/>
      <c r="AA81" s="74"/>
      <c r="AB81" s="74"/>
      <c r="AC81" s="74"/>
      <c r="AD81" s="74"/>
      <c r="AE81" s="90"/>
      <c r="AF81" s="32"/>
      <c r="AG81" s="40"/>
      <c r="AQ81" s="40"/>
      <c r="AR81" s="39"/>
      <c r="AS81" s="39"/>
      <c r="AT81" s="39"/>
      <c r="AU81" s="39"/>
      <c r="AV81" s="39"/>
      <c r="AW81" s="39"/>
      <c r="AX81" s="39"/>
      <c r="AY81" s="39"/>
      <c r="AZ81" s="39"/>
    </row>
    <row r="82" spans="1:52" s="33" customFormat="1" ht="12.75" thickBot="1" x14ac:dyDescent="0.45">
      <c r="A82" s="54"/>
      <c r="B82" s="75"/>
      <c r="C82" s="75"/>
      <c r="D82" s="75"/>
      <c r="E82" s="75"/>
      <c r="F82" s="75"/>
      <c r="G82" s="75"/>
      <c r="H82" s="75"/>
      <c r="I82" s="75"/>
      <c r="J82" s="75"/>
      <c r="K82" s="54"/>
      <c r="L82" s="75"/>
      <c r="M82" s="75"/>
      <c r="N82" s="75"/>
      <c r="O82" s="75"/>
      <c r="P82" s="75"/>
      <c r="Q82" s="75"/>
      <c r="R82" s="75"/>
      <c r="S82" s="75"/>
      <c r="T82" s="75"/>
      <c r="U82" s="32"/>
      <c r="V82" s="88"/>
      <c r="W82" s="75"/>
      <c r="X82" s="75"/>
      <c r="Y82" s="75"/>
      <c r="Z82" s="75"/>
      <c r="AA82" s="75"/>
      <c r="AB82" s="75"/>
      <c r="AC82" s="75"/>
      <c r="AD82" s="75"/>
      <c r="AE82" s="91"/>
      <c r="AF82" s="32"/>
      <c r="AG82" s="40"/>
      <c r="AQ82" s="40"/>
      <c r="AR82" s="39"/>
      <c r="AS82" s="39"/>
      <c r="AT82" s="39"/>
      <c r="AU82" s="39"/>
      <c r="AV82" s="39"/>
      <c r="AW82" s="39"/>
      <c r="AX82" s="39"/>
      <c r="AY82" s="39"/>
      <c r="AZ82" s="39"/>
    </row>
    <row r="83" spans="1:52" ht="2.25" customHeight="1" thickBot="1" x14ac:dyDescent="0.45"/>
    <row r="84" spans="1:52" ht="16.5" customHeight="1" x14ac:dyDescent="0.4">
      <c r="A84" s="51" t="s">
        <v>60</v>
      </c>
      <c r="B84" s="55"/>
      <c r="C84" s="56"/>
      <c r="D84" s="56"/>
      <c r="E84" s="56"/>
      <c r="F84" s="34"/>
      <c r="G84" s="56"/>
      <c r="H84" s="56"/>
      <c r="I84" s="56"/>
      <c r="J84" s="56"/>
      <c r="K84" s="57" t="s">
        <v>61</v>
      </c>
      <c r="L84" s="61"/>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3"/>
    </row>
    <row r="85" spans="1:52" ht="6" customHeight="1" x14ac:dyDescent="0.4">
      <c r="A85" s="52"/>
      <c r="B85" s="48"/>
      <c r="C85" s="49"/>
      <c r="D85" s="49"/>
      <c r="E85" s="49"/>
      <c r="F85" s="35"/>
      <c r="G85" s="49"/>
      <c r="H85" s="49"/>
      <c r="I85" s="49"/>
      <c r="J85" s="49"/>
      <c r="K85" s="58"/>
      <c r="L85" s="64"/>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6"/>
    </row>
    <row r="86" spans="1:52" x14ac:dyDescent="0.4">
      <c r="A86" s="52"/>
      <c r="B86" s="46"/>
      <c r="C86" s="47"/>
      <c r="D86" s="47"/>
      <c r="E86" s="47"/>
      <c r="F86" s="35"/>
      <c r="G86" s="47"/>
      <c r="H86" s="47"/>
      <c r="I86" s="47"/>
      <c r="J86" s="47"/>
      <c r="K86" s="58"/>
      <c r="L86" s="67"/>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9"/>
    </row>
    <row r="87" spans="1:52" x14ac:dyDescent="0.4">
      <c r="A87" s="53"/>
      <c r="B87" s="48"/>
      <c r="C87" s="49"/>
      <c r="D87" s="49"/>
      <c r="E87" s="49"/>
      <c r="F87" s="35"/>
      <c r="G87" s="49"/>
      <c r="H87" s="49"/>
      <c r="I87" s="49"/>
      <c r="J87" s="49"/>
      <c r="K87" s="59"/>
      <c r="L87" s="64"/>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6"/>
    </row>
    <row r="88" spans="1:52" x14ac:dyDescent="0.4">
      <c r="A88" s="53"/>
      <c r="B88" s="46"/>
      <c r="C88" s="47"/>
      <c r="D88" s="47"/>
      <c r="E88" s="47"/>
      <c r="F88" s="35"/>
      <c r="G88" s="47"/>
      <c r="H88" s="47"/>
      <c r="I88" s="47"/>
      <c r="J88" s="47"/>
      <c r="K88" s="59"/>
      <c r="L88" s="64"/>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6"/>
    </row>
    <row r="89" spans="1:52" x14ac:dyDescent="0.4">
      <c r="A89" s="53"/>
      <c r="B89" s="48"/>
      <c r="C89" s="49"/>
      <c r="D89" s="49"/>
      <c r="E89" s="49"/>
      <c r="F89" s="35"/>
      <c r="G89" s="50"/>
      <c r="H89" s="50"/>
      <c r="I89" s="50"/>
      <c r="J89" s="50"/>
      <c r="K89" s="59"/>
      <c r="L89" s="64"/>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6"/>
    </row>
    <row r="90" spans="1:52" ht="6" customHeight="1" thickBot="1" x14ac:dyDescent="0.45">
      <c r="A90" s="54"/>
      <c r="B90" s="36"/>
      <c r="C90" s="37"/>
      <c r="D90" s="37"/>
      <c r="E90" s="37"/>
      <c r="F90" s="37"/>
      <c r="G90" s="37"/>
      <c r="H90" s="37"/>
      <c r="I90" s="37"/>
      <c r="J90" s="37"/>
      <c r="K90" s="60"/>
      <c r="L90" s="70"/>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2"/>
    </row>
    <row r="92" spans="1:52" ht="24" x14ac:dyDescent="0.4">
      <c r="A92" s="38" t="s">
        <v>62</v>
      </c>
    </row>
  </sheetData>
  <mergeCells count="304">
    <mergeCell ref="AY1:AZ2"/>
    <mergeCell ref="BA1:BB2"/>
    <mergeCell ref="BC1:BD2"/>
    <mergeCell ref="BF1:BL2"/>
    <mergeCell ref="A3:P4"/>
    <mergeCell ref="S3:S4"/>
    <mergeCell ref="T3:W4"/>
    <mergeCell ref="X3:Z4"/>
    <mergeCell ref="AA3:AA4"/>
    <mergeCell ref="AB3:AC4"/>
    <mergeCell ref="S1:AH2"/>
    <mergeCell ref="AN1:AN2"/>
    <mergeCell ref="AO1:AR2"/>
    <mergeCell ref="AS1:AT2"/>
    <mergeCell ref="AU1:AV2"/>
    <mergeCell ref="AW1:AX2"/>
    <mergeCell ref="AS3:BD4"/>
    <mergeCell ref="AD3:AD4"/>
    <mergeCell ref="AE3:AF4"/>
    <mergeCell ref="AG3:AG4"/>
    <mergeCell ref="AH3:AM4"/>
    <mergeCell ref="AN3:AN4"/>
    <mergeCell ref="AO3:AQ4"/>
    <mergeCell ref="A5:A6"/>
    <mergeCell ref="B5:E6"/>
    <mergeCell ref="F5:L6"/>
    <mergeCell ref="M5:M6"/>
    <mergeCell ref="O5:O6"/>
    <mergeCell ref="P5:P6"/>
    <mergeCell ref="S5:S6"/>
    <mergeCell ref="T5:W6"/>
    <mergeCell ref="X5:AB6"/>
    <mergeCell ref="BF13:BJ14"/>
    <mergeCell ref="AC5:AC6"/>
    <mergeCell ref="AD5:AG6"/>
    <mergeCell ref="AM5:BB12"/>
    <mergeCell ref="F7:L8"/>
    <mergeCell ref="T7:T8"/>
    <mergeCell ref="U7:U8"/>
    <mergeCell ref="V7:Z8"/>
    <mergeCell ref="AA7:AA8"/>
    <mergeCell ref="AB7:AF8"/>
    <mergeCell ref="AG7:AG8"/>
    <mergeCell ref="AI7:AI8"/>
    <mergeCell ref="AU16:AU17"/>
    <mergeCell ref="AV16:AV17"/>
    <mergeCell ref="AW16:AW17"/>
    <mergeCell ref="BC11:BD12"/>
    <mergeCell ref="AP13:AQ14"/>
    <mergeCell ref="AR13:AU14"/>
    <mergeCell ref="AV13:AV14"/>
    <mergeCell ref="AW13:AY14"/>
    <mergeCell ref="AZ13:AZ14"/>
    <mergeCell ref="BA13:BC14"/>
    <mergeCell ref="BD13:BD14"/>
    <mergeCell ref="E22:X24"/>
    <mergeCell ref="AA25:AA26"/>
    <mergeCell ref="AB25:AC26"/>
    <mergeCell ref="AD25:AI26"/>
    <mergeCell ref="AJ25:AJ26"/>
    <mergeCell ref="AK25:AQ26"/>
    <mergeCell ref="BD16:BD17"/>
    <mergeCell ref="BF16:CU17"/>
    <mergeCell ref="A20:A21"/>
    <mergeCell ref="B20:D21"/>
    <mergeCell ref="E20:X21"/>
    <mergeCell ref="AM20:AM21"/>
    <mergeCell ref="AX16:AX17"/>
    <mergeCell ref="AY16:AY17"/>
    <mergeCell ref="AZ16:AZ17"/>
    <mergeCell ref="BA16:BA17"/>
    <mergeCell ref="BB16:BB17"/>
    <mergeCell ref="BC16:BC17"/>
    <mergeCell ref="AM16:AM17"/>
    <mergeCell ref="AN16:AP17"/>
    <mergeCell ref="AQ16:AQ17"/>
    <mergeCell ref="AR16:AR17"/>
    <mergeCell ref="AS16:AS17"/>
    <mergeCell ref="AT16:AT17"/>
    <mergeCell ref="BA25:BA26"/>
    <mergeCell ref="BB25:BB26"/>
    <mergeCell ref="BC25:BC26"/>
    <mergeCell ref="BD25:BD26"/>
    <mergeCell ref="AT26:AU26"/>
    <mergeCell ref="AB27:AC28"/>
    <mergeCell ref="AD27:AD28"/>
    <mergeCell ref="AE27:AE28"/>
    <mergeCell ref="AF27:AF28"/>
    <mergeCell ref="AG27:AG28"/>
    <mergeCell ref="AR25:AR26"/>
    <mergeCell ref="AT25:AU25"/>
    <mergeCell ref="AV25:AW26"/>
    <mergeCell ref="AX25:AX26"/>
    <mergeCell ref="AY25:AY26"/>
    <mergeCell ref="AZ25:AZ26"/>
    <mergeCell ref="AZ27:AZ28"/>
    <mergeCell ref="BA27:BA28"/>
    <mergeCell ref="BB27:BB28"/>
    <mergeCell ref="BC27:BC28"/>
    <mergeCell ref="BD27:BD28"/>
    <mergeCell ref="A28:V29"/>
    <mergeCell ref="AB29:BD29"/>
    <mergeCell ref="AT27:AT28"/>
    <mergeCell ref="AU27:AU28"/>
    <mergeCell ref="AV27:AV28"/>
    <mergeCell ref="AW27:AW28"/>
    <mergeCell ref="AX27:AX28"/>
    <mergeCell ref="AY27:AY28"/>
    <mergeCell ref="AN27:AN28"/>
    <mergeCell ref="AO27:AO28"/>
    <mergeCell ref="AP27:AP28"/>
    <mergeCell ref="AQ27:AQ28"/>
    <mergeCell ref="AR27:AR28"/>
    <mergeCell ref="AS27:AS28"/>
    <mergeCell ref="AH27:AH28"/>
    <mergeCell ref="AI27:AI28"/>
    <mergeCell ref="AJ27:AJ28"/>
    <mergeCell ref="AK27:AK28"/>
    <mergeCell ref="AL27:AL28"/>
    <mergeCell ref="AM27:AM28"/>
    <mergeCell ref="AD30:AK31"/>
    <mergeCell ref="AL30:AU31"/>
    <mergeCell ref="AV30:BD31"/>
    <mergeCell ref="A32:A33"/>
    <mergeCell ref="B32:B33"/>
    <mergeCell ref="C32:K33"/>
    <mergeCell ref="L32:R33"/>
    <mergeCell ref="S32:V33"/>
    <mergeCell ref="W32:Y33"/>
    <mergeCell ref="Z32:AC33"/>
    <mergeCell ref="A30:B31"/>
    <mergeCell ref="C30:K31"/>
    <mergeCell ref="L30:R31"/>
    <mergeCell ref="S30:V31"/>
    <mergeCell ref="W30:Y31"/>
    <mergeCell ref="Z30:AC31"/>
    <mergeCell ref="AD32:AK33"/>
    <mergeCell ref="AL32:AU33"/>
    <mergeCell ref="AV32:BD33"/>
    <mergeCell ref="BE32:BF33"/>
    <mergeCell ref="A34:A35"/>
    <mergeCell ref="B34:B35"/>
    <mergeCell ref="C34:K35"/>
    <mergeCell ref="L34:R35"/>
    <mergeCell ref="S34:V35"/>
    <mergeCell ref="W34:Y35"/>
    <mergeCell ref="Z34:AC35"/>
    <mergeCell ref="AD34:AK35"/>
    <mergeCell ref="AL34:AU35"/>
    <mergeCell ref="AV34:BD35"/>
    <mergeCell ref="AV36:BD37"/>
    <mergeCell ref="A38:A39"/>
    <mergeCell ref="B38:B39"/>
    <mergeCell ref="C38:K39"/>
    <mergeCell ref="L38:R39"/>
    <mergeCell ref="S38:V39"/>
    <mergeCell ref="W38:Y39"/>
    <mergeCell ref="Z38:AC39"/>
    <mergeCell ref="AD38:AK39"/>
    <mergeCell ref="AL38:AU39"/>
    <mergeCell ref="AV38:BD39"/>
    <mergeCell ref="A36:A37"/>
    <mergeCell ref="B36:B37"/>
    <mergeCell ref="C36:K37"/>
    <mergeCell ref="L36:R37"/>
    <mergeCell ref="S36:V37"/>
    <mergeCell ref="W36:Y37"/>
    <mergeCell ref="Z36:AC37"/>
    <mergeCell ref="AD36:AK37"/>
    <mergeCell ref="AL36:AU37"/>
    <mergeCell ref="AV40:BD41"/>
    <mergeCell ref="A42:A43"/>
    <mergeCell ref="B42:B43"/>
    <mergeCell ref="C42:K43"/>
    <mergeCell ref="L42:R43"/>
    <mergeCell ref="S42:V43"/>
    <mergeCell ref="W42:Y43"/>
    <mergeCell ref="Z42:AC43"/>
    <mergeCell ref="AD42:AK43"/>
    <mergeCell ref="AL42:AU43"/>
    <mergeCell ref="AV42:BD43"/>
    <mergeCell ref="A40:A41"/>
    <mergeCell ref="B40:B41"/>
    <mergeCell ref="C40:K41"/>
    <mergeCell ref="L40:R41"/>
    <mergeCell ref="S40:V41"/>
    <mergeCell ref="W40:Y41"/>
    <mergeCell ref="Z40:AC41"/>
    <mergeCell ref="AD40:AK41"/>
    <mergeCell ref="AL40:AU41"/>
    <mergeCell ref="A44:A45"/>
    <mergeCell ref="B44:B45"/>
    <mergeCell ref="C44:K45"/>
    <mergeCell ref="L44:R45"/>
    <mergeCell ref="S44:V45"/>
    <mergeCell ref="W44:Y45"/>
    <mergeCell ref="Z44:AC45"/>
    <mergeCell ref="AD44:AK45"/>
    <mergeCell ref="AL44:AU45"/>
    <mergeCell ref="AV44:BD45"/>
    <mergeCell ref="A46:A47"/>
    <mergeCell ref="B46:B47"/>
    <mergeCell ref="C46:K47"/>
    <mergeCell ref="L46:R47"/>
    <mergeCell ref="S46:V47"/>
    <mergeCell ref="W46:Y47"/>
    <mergeCell ref="AV48:BD49"/>
    <mergeCell ref="A50:A51"/>
    <mergeCell ref="B50:B51"/>
    <mergeCell ref="C50:K51"/>
    <mergeCell ref="L50:R51"/>
    <mergeCell ref="S50:V51"/>
    <mergeCell ref="W50:Y51"/>
    <mergeCell ref="Z46:AC47"/>
    <mergeCell ref="AD46:AK47"/>
    <mergeCell ref="AL46:AU47"/>
    <mergeCell ref="AV46:BD47"/>
    <mergeCell ref="A48:A49"/>
    <mergeCell ref="B48:B49"/>
    <mergeCell ref="C48:K49"/>
    <mergeCell ref="L48:R49"/>
    <mergeCell ref="S48:V49"/>
    <mergeCell ref="W48:Y49"/>
    <mergeCell ref="A52:B59"/>
    <mergeCell ref="C52:Q59"/>
    <mergeCell ref="T52:T55"/>
    <mergeCell ref="U52:AC53"/>
    <mergeCell ref="AD52:AK53"/>
    <mergeCell ref="AL52:AU53"/>
    <mergeCell ref="Z48:AC49"/>
    <mergeCell ref="AD48:AK49"/>
    <mergeCell ref="AL48:AU49"/>
    <mergeCell ref="AV52:BD53"/>
    <mergeCell ref="U54:U55"/>
    <mergeCell ref="V54:Y55"/>
    <mergeCell ref="Z54:AC55"/>
    <mergeCell ref="AD54:AK55"/>
    <mergeCell ref="AL54:AU55"/>
    <mergeCell ref="AV54:BD55"/>
    <mergeCell ref="Z50:AC51"/>
    <mergeCell ref="AD50:AK51"/>
    <mergeCell ref="AL50:AU51"/>
    <mergeCell ref="AV50:BD51"/>
    <mergeCell ref="AV58:BD59"/>
    <mergeCell ref="BG58:BG59"/>
    <mergeCell ref="U60:AC61"/>
    <mergeCell ref="AD60:AK61"/>
    <mergeCell ref="AL60:AU61"/>
    <mergeCell ref="AV60:BD61"/>
    <mergeCell ref="BG54:BG55"/>
    <mergeCell ref="U56:AC57"/>
    <mergeCell ref="AD56:AK57"/>
    <mergeCell ref="AL56:AU57"/>
    <mergeCell ref="AV56:BD57"/>
    <mergeCell ref="U58:U59"/>
    <mergeCell ref="V58:Y59"/>
    <mergeCell ref="Z58:AC59"/>
    <mergeCell ref="AD58:AK59"/>
    <mergeCell ref="AL58:AU59"/>
    <mergeCell ref="BF69:BP70"/>
    <mergeCell ref="A72:A75"/>
    <mergeCell ref="B72:BD73"/>
    <mergeCell ref="B74:BD75"/>
    <mergeCell ref="BG62:BG63"/>
    <mergeCell ref="U64:AC67"/>
    <mergeCell ref="AD65:AK66"/>
    <mergeCell ref="AL65:AU66"/>
    <mergeCell ref="AV65:BD66"/>
    <mergeCell ref="BF65:CB66"/>
    <mergeCell ref="AD67:AK68"/>
    <mergeCell ref="AL67:AU68"/>
    <mergeCell ref="AV67:BD68"/>
    <mergeCell ref="BF67:BP68"/>
    <mergeCell ref="U62:U63"/>
    <mergeCell ref="V62:Y63"/>
    <mergeCell ref="Z62:AC63"/>
    <mergeCell ref="AD62:AK63"/>
    <mergeCell ref="AL62:AU63"/>
    <mergeCell ref="AV62:BD63"/>
    <mergeCell ref="A79:A82"/>
    <mergeCell ref="B79:D82"/>
    <mergeCell ref="E79:G82"/>
    <mergeCell ref="H79:J82"/>
    <mergeCell ref="K79:K82"/>
    <mergeCell ref="L79:N82"/>
    <mergeCell ref="AD69:AK70"/>
    <mergeCell ref="AL69:AU70"/>
    <mergeCell ref="AV69:BD70"/>
    <mergeCell ref="O79:Q82"/>
    <mergeCell ref="R79:T82"/>
    <mergeCell ref="V79:V82"/>
    <mergeCell ref="W79:Y82"/>
    <mergeCell ref="Z79:AB82"/>
    <mergeCell ref="AC79:AE82"/>
    <mergeCell ref="B88:E89"/>
    <mergeCell ref="G88:J89"/>
    <mergeCell ref="A84:A90"/>
    <mergeCell ref="B84:E85"/>
    <mergeCell ref="G84:J85"/>
    <mergeCell ref="K84:K90"/>
    <mergeCell ref="L84:AZ86"/>
    <mergeCell ref="B86:E87"/>
    <mergeCell ref="G86:J87"/>
    <mergeCell ref="L87:AZ90"/>
  </mergeCells>
  <phoneticPr fontId="3"/>
  <conditionalFormatting sqref="AL32:AU33">
    <cfRule type="cellIs" dxfId="15" priority="4" operator="equal">
      <formula>""</formula>
    </cfRule>
  </conditionalFormatting>
  <conditionalFormatting sqref="X3 AB3 AE3 AS1 AU1 AW1 AY1 BA1 BC1 AR13 AW13 BA13 AR16:BD16 E20 A32:C32 S32 W32 Z32 AD32 V54">
    <cfRule type="cellIs" dxfId="14" priority="3" operator="equal">
      <formula>""</formula>
    </cfRule>
  </conditionalFormatting>
  <conditionalFormatting sqref="AL52:AU53 AL56:AU57 AL60:AU61 AL65:AU70">
    <cfRule type="cellIs" dxfId="13" priority="2" operator="equal">
      <formula>0</formula>
    </cfRule>
  </conditionalFormatting>
  <conditionalFormatting sqref="AL52:AU53 AL56:AU57 AL60:AU61 AL65:AU70">
    <cfRule type="cellIs" dxfId="12" priority="1" operator="equal">
      <formula>0</formula>
    </cfRule>
  </conditionalFormatting>
  <dataValidations count="1">
    <dataValidation type="list" allowBlank="1" showInputMessage="1" showErrorMessage="1" sqref="V54:Y55 Z32:AC51 V58:Y59 V62:Y63">
      <formula1>"5%,8%,軽減税率8％,10%,非課税,不課税"</formula1>
    </dataValidation>
  </dataValidations>
  <pageMargins left="0.70866141732283461" right="0.70866141732283461"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43</xdr:col>
                    <xdr:colOff>152400</xdr:colOff>
                    <xdr:row>24</xdr:row>
                    <xdr:rowOff>0</xdr:rowOff>
                  </from>
                  <to>
                    <xdr:col>44</xdr:col>
                    <xdr:colOff>0</xdr:colOff>
                    <xdr:row>25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43</xdr:col>
                    <xdr:colOff>152400</xdr:colOff>
                    <xdr:row>24</xdr:row>
                    <xdr:rowOff>123825</xdr:rowOff>
                  </from>
                  <to>
                    <xdr:col>44</xdr:col>
                    <xdr:colOff>0</xdr:colOff>
                    <xdr:row>25</xdr:row>
                    <xdr:rowOff>85725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38</xdr:col>
                    <xdr:colOff>133350</xdr:colOff>
                    <xdr:row>17</xdr:row>
                    <xdr:rowOff>19050</xdr:rowOff>
                  </from>
                  <to>
                    <xdr:col>39</xdr:col>
                    <xdr:colOff>0</xdr:colOff>
                    <xdr:row>18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66675</xdr:colOff>
                    <xdr:row>6</xdr:row>
                    <xdr:rowOff>28575</xdr:rowOff>
                  </from>
                  <to>
                    <xdr:col>21</xdr:col>
                    <xdr:colOff>95250</xdr:colOff>
                    <xdr:row>7</xdr:row>
                    <xdr:rowOff>123825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26</xdr:col>
                    <xdr:colOff>57150</xdr:colOff>
                    <xdr:row>6</xdr:row>
                    <xdr:rowOff>19050</xdr:rowOff>
                  </from>
                  <to>
                    <xdr:col>27</xdr:col>
                    <xdr:colOff>85725</xdr:colOff>
                    <xdr:row>7</xdr:row>
                    <xdr:rowOff>114300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38</xdr:col>
                    <xdr:colOff>142875</xdr:colOff>
                    <xdr:row>17</xdr:row>
                    <xdr:rowOff>0</xdr:rowOff>
                  </from>
                  <to>
                    <xdr:col>40</xdr:col>
                    <xdr:colOff>9525</xdr:colOff>
                    <xdr:row>19</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43</xdr:col>
                    <xdr:colOff>142875</xdr:colOff>
                    <xdr:row>21</xdr:row>
                    <xdr:rowOff>95250</xdr:rowOff>
                  </from>
                  <to>
                    <xdr:col>45</xdr:col>
                    <xdr:colOff>9525</xdr:colOff>
                    <xdr:row>25</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43</xdr:col>
                    <xdr:colOff>142875</xdr:colOff>
                    <xdr:row>24</xdr:row>
                    <xdr:rowOff>95250</xdr:rowOff>
                  </from>
                  <to>
                    <xdr:col>45</xdr:col>
                    <xdr:colOff>9525</xdr:colOff>
                    <xdr:row>26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CU110"/>
  <sheetViews>
    <sheetView showGridLines="0" workbookViewId="0">
      <selection activeCell="AD38" sqref="AD38:AK39"/>
    </sheetView>
  </sheetViews>
  <sheetFormatPr defaultColWidth="2.125" defaultRowHeight="12" x14ac:dyDescent="0.4"/>
  <cols>
    <col min="1" max="1" width="2.625" style="6" customWidth="1"/>
    <col min="2" max="2" width="3.125" style="6" customWidth="1"/>
    <col min="3" max="10" width="2.125" style="6"/>
    <col min="11" max="11" width="5" style="6" customWidth="1"/>
    <col min="12" max="40" width="2.125" style="6"/>
    <col min="41" max="41" width="2.125" style="6" customWidth="1"/>
    <col min="42" max="57" width="2.125" style="6"/>
    <col min="58" max="58" width="15" style="6" customWidth="1"/>
    <col min="59" max="59" width="14.25" style="23" hidden="1" customWidth="1"/>
    <col min="60" max="60" width="2.5" style="6" customWidth="1"/>
    <col min="61" max="64" width="2.125" style="6"/>
    <col min="65" max="65" width="7.5" style="6" customWidth="1"/>
    <col min="66" max="16384" width="2.125" style="6"/>
  </cols>
  <sheetData>
    <row r="1" spans="1:99" s="1" customFormat="1" ht="12" customHeight="1" x14ac:dyDescent="0.4">
      <c r="S1" s="344" t="s">
        <v>0</v>
      </c>
      <c r="T1" s="344"/>
      <c r="U1" s="344"/>
      <c r="V1" s="344"/>
      <c r="W1" s="344"/>
      <c r="X1" s="344"/>
      <c r="Y1" s="344"/>
      <c r="Z1" s="344"/>
      <c r="AA1" s="344"/>
      <c r="AB1" s="344"/>
      <c r="AC1" s="344"/>
      <c r="AD1" s="344"/>
      <c r="AE1" s="344"/>
      <c r="AF1" s="344"/>
      <c r="AG1" s="344"/>
      <c r="AH1" s="344"/>
      <c r="AI1" s="2"/>
      <c r="AJ1" s="2"/>
      <c r="AN1" s="65" t="s">
        <v>1</v>
      </c>
      <c r="AO1" s="346" t="s">
        <v>2</v>
      </c>
      <c r="AP1" s="347"/>
      <c r="AQ1" s="347"/>
      <c r="AR1" s="348"/>
      <c r="AS1" s="357">
        <v>1</v>
      </c>
      <c r="AT1" s="362"/>
      <c r="AU1" s="355">
        <v>2</v>
      </c>
      <c r="AV1" s="355"/>
      <c r="AW1" s="355">
        <v>3</v>
      </c>
      <c r="AX1" s="355"/>
      <c r="AY1" s="355">
        <v>4</v>
      </c>
      <c r="AZ1" s="355"/>
      <c r="BA1" s="355">
        <v>5</v>
      </c>
      <c r="BB1" s="355"/>
      <c r="BC1" s="357">
        <v>6</v>
      </c>
      <c r="BD1" s="358"/>
      <c r="BF1" s="318" t="str">
        <f>IF(BC1="","①入力必須項目。","")</f>
        <v/>
      </c>
      <c r="BG1" s="318"/>
      <c r="BH1" s="318"/>
      <c r="BI1" s="318"/>
      <c r="BJ1" s="318"/>
      <c r="BK1" s="318"/>
      <c r="BL1" s="318"/>
    </row>
    <row r="2" spans="1:99" s="1" customFormat="1" ht="12.75" customHeight="1" thickBot="1" x14ac:dyDescent="0.45">
      <c r="S2" s="345"/>
      <c r="T2" s="345"/>
      <c r="U2" s="345"/>
      <c r="V2" s="345"/>
      <c r="W2" s="345"/>
      <c r="X2" s="345"/>
      <c r="Y2" s="345"/>
      <c r="Z2" s="345"/>
      <c r="AA2" s="345"/>
      <c r="AB2" s="345"/>
      <c r="AC2" s="345"/>
      <c r="AD2" s="345"/>
      <c r="AE2" s="345"/>
      <c r="AF2" s="345"/>
      <c r="AG2" s="345"/>
      <c r="AH2" s="345"/>
      <c r="AI2" s="2"/>
      <c r="AJ2" s="2"/>
      <c r="AN2" s="65"/>
      <c r="AO2" s="349"/>
      <c r="AP2" s="350"/>
      <c r="AQ2" s="350"/>
      <c r="AR2" s="351"/>
      <c r="AS2" s="359"/>
      <c r="AT2" s="363"/>
      <c r="AU2" s="356"/>
      <c r="AV2" s="356"/>
      <c r="AW2" s="356"/>
      <c r="AX2" s="356"/>
      <c r="AY2" s="356"/>
      <c r="AZ2" s="356"/>
      <c r="BA2" s="356"/>
      <c r="BB2" s="356"/>
      <c r="BC2" s="359"/>
      <c r="BD2" s="360"/>
      <c r="BF2" s="318"/>
      <c r="BG2" s="318"/>
      <c r="BH2" s="318"/>
      <c r="BI2" s="318"/>
      <c r="BJ2" s="318"/>
      <c r="BK2" s="318"/>
      <c r="BL2" s="318"/>
    </row>
    <row r="3" spans="1:99" s="1" customFormat="1" ht="12" customHeight="1" x14ac:dyDescent="0.4">
      <c r="A3" s="337" t="s">
        <v>3</v>
      </c>
      <c r="B3" s="337"/>
      <c r="C3" s="337"/>
      <c r="D3" s="337"/>
      <c r="E3" s="337"/>
      <c r="F3" s="337"/>
      <c r="G3" s="337"/>
      <c r="H3" s="337"/>
      <c r="I3" s="337"/>
      <c r="J3" s="337"/>
      <c r="K3" s="337"/>
      <c r="L3" s="337"/>
      <c r="M3" s="337"/>
      <c r="N3" s="337"/>
      <c r="O3" s="337"/>
      <c r="P3" s="337"/>
      <c r="S3" s="339" t="s">
        <v>4</v>
      </c>
      <c r="T3" s="340" t="s">
        <v>5</v>
      </c>
      <c r="U3" s="296"/>
      <c r="V3" s="296"/>
      <c r="W3" s="296"/>
      <c r="X3" s="361">
        <v>2025</v>
      </c>
      <c r="Y3" s="361"/>
      <c r="Z3" s="361"/>
      <c r="AA3" s="361" t="s">
        <v>6</v>
      </c>
      <c r="AB3" s="361">
        <v>10</v>
      </c>
      <c r="AC3" s="361"/>
      <c r="AD3" s="361" t="s">
        <v>7</v>
      </c>
      <c r="AE3" s="361">
        <v>15</v>
      </c>
      <c r="AF3" s="361"/>
      <c r="AG3" s="361" t="s">
        <v>8</v>
      </c>
      <c r="AH3" s="354" t="str">
        <f>IF(AE3="","④入力必須項目","")</f>
        <v/>
      </c>
      <c r="AI3" s="354"/>
      <c r="AJ3" s="354"/>
      <c r="AK3" s="354"/>
      <c r="AL3" s="354"/>
      <c r="AM3" s="354"/>
      <c r="AN3" s="326" t="s">
        <v>9</v>
      </c>
      <c r="AO3" s="317" t="s">
        <v>10</v>
      </c>
      <c r="AP3" s="317"/>
      <c r="AQ3" s="317"/>
      <c r="AR3" s="3"/>
      <c r="AS3" s="249"/>
      <c r="AT3" s="249"/>
      <c r="AU3" s="249"/>
      <c r="AV3" s="249"/>
      <c r="AW3" s="249"/>
      <c r="AX3" s="249"/>
      <c r="AY3" s="249"/>
      <c r="AZ3" s="249"/>
      <c r="BA3" s="249"/>
      <c r="BB3" s="249"/>
      <c r="BC3" s="249"/>
      <c r="BD3" s="249"/>
      <c r="BG3" s="4"/>
    </row>
    <row r="4" spans="1:99" s="1" customFormat="1" ht="12" customHeight="1" x14ac:dyDescent="0.4">
      <c r="A4" s="338"/>
      <c r="B4" s="338"/>
      <c r="C4" s="338"/>
      <c r="D4" s="338"/>
      <c r="E4" s="338"/>
      <c r="F4" s="338"/>
      <c r="G4" s="338"/>
      <c r="H4" s="338"/>
      <c r="I4" s="338"/>
      <c r="J4" s="338"/>
      <c r="K4" s="338"/>
      <c r="L4" s="338"/>
      <c r="M4" s="338"/>
      <c r="N4" s="338"/>
      <c r="O4" s="338"/>
      <c r="P4" s="338"/>
      <c r="S4" s="65"/>
      <c r="T4" s="341"/>
      <c r="U4" s="341"/>
      <c r="V4" s="341"/>
      <c r="W4" s="341"/>
      <c r="X4" s="341"/>
      <c r="Y4" s="341"/>
      <c r="Z4" s="341"/>
      <c r="AA4" s="341"/>
      <c r="AB4" s="341"/>
      <c r="AC4" s="341"/>
      <c r="AD4" s="341"/>
      <c r="AE4" s="341"/>
      <c r="AF4" s="341"/>
      <c r="AG4" s="341"/>
      <c r="AH4" s="354"/>
      <c r="AI4" s="354"/>
      <c r="AJ4" s="354"/>
      <c r="AK4" s="354"/>
      <c r="AL4" s="354"/>
      <c r="AM4" s="354"/>
      <c r="AN4" s="326"/>
      <c r="AO4" s="317"/>
      <c r="AP4" s="317"/>
      <c r="AQ4" s="317"/>
      <c r="AR4" s="3"/>
      <c r="AS4" s="249"/>
      <c r="AT4" s="249"/>
      <c r="AU4" s="249"/>
      <c r="AV4" s="249"/>
      <c r="AW4" s="249"/>
      <c r="AX4" s="249"/>
      <c r="AY4" s="249"/>
      <c r="AZ4" s="249"/>
      <c r="BA4" s="249"/>
      <c r="BB4" s="249"/>
      <c r="BC4" s="249"/>
      <c r="BD4" s="249"/>
      <c r="BG4" s="4"/>
    </row>
    <row r="5" spans="1:99" s="1" customFormat="1" ht="12" customHeight="1" x14ac:dyDescent="0.4">
      <c r="A5" s="5"/>
      <c r="B5" s="5"/>
      <c r="C5" s="5"/>
      <c r="D5" s="5"/>
      <c r="E5" s="5"/>
      <c r="F5" s="45"/>
      <c r="G5" s="45"/>
      <c r="H5" s="45"/>
      <c r="I5" s="45"/>
      <c r="J5" s="45"/>
      <c r="K5" s="45"/>
      <c r="L5" s="45"/>
      <c r="M5" s="5"/>
      <c r="N5" s="5"/>
      <c r="O5" s="5"/>
      <c r="P5" s="5"/>
      <c r="S5" s="326" t="s">
        <v>11</v>
      </c>
      <c r="T5" s="317" t="s">
        <v>12</v>
      </c>
      <c r="U5" s="317"/>
      <c r="V5" s="317"/>
      <c r="W5" s="317"/>
      <c r="X5" s="364" t="s">
        <v>64</v>
      </c>
      <c r="Y5" s="364"/>
      <c r="Z5" s="364"/>
      <c r="AA5" s="364"/>
      <c r="AB5" s="364"/>
      <c r="AC5" s="319" t="s">
        <v>13</v>
      </c>
      <c r="AD5" s="364" t="s">
        <v>65</v>
      </c>
      <c r="AE5" s="364"/>
      <c r="AF5" s="364"/>
      <c r="AG5" s="364"/>
      <c r="AH5" s="3"/>
      <c r="AI5" s="3"/>
      <c r="AJ5" s="3"/>
      <c r="AM5" s="366" t="s">
        <v>101</v>
      </c>
      <c r="AN5" s="367"/>
      <c r="AO5" s="367"/>
      <c r="AP5" s="367"/>
      <c r="AQ5" s="367"/>
      <c r="AR5" s="367"/>
      <c r="AS5" s="367"/>
      <c r="AT5" s="367"/>
      <c r="AU5" s="367"/>
      <c r="AV5" s="367"/>
      <c r="AW5" s="367"/>
      <c r="AX5" s="367"/>
      <c r="AY5" s="367"/>
      <c r="AZ5" s="367"/>
      <c r="BA5" s="367"/>
      <c r="BB5" s="367"/>
      <c r="BC5" s="6"/>
      <c r="BD5" s="6"/>
      <c r="BG5" s="4"/>
    </row>
    <row r="6" spans="1:99" s="1" customFormat="1" ht="12" customHeight="1" x14ac:dyDescent="0.4">
      <c r="A6" s="7"/>
      <c r="B6" s="7"/>
      <c r="C6" s="7"/>
      <c r="D6" s="7"/>
      <c r="E6" s="7"/>
      <c r="F6" s="45"/>
      <c r="G6" s="45"/>
      <c r="H6" s="45"/>
      <c r="I6" s="45"/>
      <c r="J6" s="45"/>
      <c r="K6" s="45"/>
      <c r="L6" s="45"/>
      <c r="M6" s="7"/>
      <c r="N6" s="7"/>
      <c r="O6" s="7"/>
      <c r="P6" s="7"/>
      <c r="S6" s="326"/>
      <c r="T6" s="320"/>
      <c r="U6" s="320"/>
      <c r="V6" s="320"/>
      <c r="W6" s="320"/>
      <c r="X6" s="365"/>
      <c r="Y6" s="365"/>
      <c r="Z6" s="365"/>
      <c r="AA6" s="365"/>
      <c r="AB6" s="365"/>
      <c r="AC6" s="320"/>
      <c r="AD6" s="365"/>
      <c r="AE6" s="365"/>
      <c r="AF6" s="365"/>
      <c r="AG6" s="365"/>
      <c r="AH6" s="3"/>
      <c r="AI6" s="3"/>
      <c r="AJ6" s="3"/>
      <c r="AM6" s="367"/>
      <c r="AN6" s="367"/>
      <c r="AO6" s="367"/>
      <c r="AP6" s="367"/>
      <c r="AQ6" s="367"/>
      <c r="AR6" s="367"/>
      <c r="AS6" s="367"/>
      <c r="AT6" s="367"/>
      <c r="AU6" s="367"/>
      <c r="AV6" s="367"/>
      <c r="AW6" s="367"/>
      <c r="AX6" s="367"/>
      <c r="AY6" s="367"/>
      <c r="AZ6" s="367"/>
      <c r="BA6" s="367"/>
      <c r="BB6" s="367"/>
      <c r="BC6" s="6"/>
      <c r="BD6" s="6"/>
      <c r="BG6" s="4"/>
    </row>
    <row r="7" spans="1:99" s="1" customFormat="1" ht="12" customHeight="1" x14ac:dyDescent="0.4">
      <c r="F7" s="45"/>
      <c r="G7" s="45"/>
      <c r="H7" s="45"/>
      <c r="I7" s="45"/>
      <c r="J7" s="45"/>
      <c r="K7" s="45"/>
      <c r="L7" s="45"/>
      <c r="T7" s="325" t="s">
        <v>14</v>
      </c>
      <c r="U7" s="325"/>
      <c r="V7" s="325" t="s">
        <v>15</v>
      </c>
      <c r="W7" s="325"/>
      <c r="X7" s="325"/>
      <c r="Y7" s="325"/>
      <c r="Z7" s="325"/>
      <c r="AA7" s="325"/>
      <c r="AB7" s="325" t="s">
        <v>16</v>
      </c>
      <c r="AC7" s="325"/>
      <c r="AD7" s="325"/>
      <c r="AE7" s="325"/>
      <c r="AF7" s="325"/>
      <c r="AG7" s="325" t="s">
        <v>17</v>
      </c>
      <c r="AI7" s="65"/>
      <c r="AM7" s="367"/>
      <c r="AN7" s="367"/>
      <c r="AO7" s="367"/>
      <c r="AP7" s="367"/>
      <c r="AQ7" s="367"/>
      <c r="AR7" s="367"/>
      <c r="AS7" s="367"/>
      <c r="AT7" s="367"/>
      <c r="AU7" s="367"/>
      <c r="AV7" s="367"/>
      <c r="AW7" s="367"/>
      <c r="AX7" s="367"/>
      <c r="AY7" s="367"/>
      <c r="AZ7" s="367"/>
      <c r="BA7" s="367"/>
      <c r="BB7" s="367"/>
      <c r="BC7" s="6"/>
      <c r="BD7" s="6"/>
      <c r="BG7" s="4"/>
    </row>
    <row r="8" spans="1:99" s="1" customFormat="1" ht="12" customHeight="1" x14ac:dyDescent="0.4">
      <c r="E8" s="8"/>
      <c r="F8" s="45"/>
      <c r="G8" s="45"/>
      <c r="H8" s="45"/>
      <c r="I8" s="45"/>
      <c r="J8" s="45"/>
      <c r="K8" s="45"/>
      <c r="L8" s="45"/>
      <c r="T8" s="65"/>
      <c r="U8" s="65"/>
      <c r="V8" s="65"/>
      <c r="W8" s="65"/>
      <c r="X8" s="65"/>
      <c r="Y8" s="65"/>
      <c r="Z8" s="65"/>
      <c r="AA8" s="65"/>
      <c r="AB8" s="65"/>
      <c r="AC8" s="65"/>
      <c r="AD8" s="65"/>
      <c r="AE8" s="65"/>
      <c r="AF8" s="65"/>
      <c r="AG8" s="65"/>
      <c r="AI8" s="326"/>
      <c r="AM8" s="367"/>
      <c r="AN8" s="367"/>
      <c r="AO8" s="367"/>
      <c r="AP8" s="367"/>
      <c r="AQ8" s="367"/>
      <c r="AR8" s="367"/>
      <c r="AS8" s="367"/>
      <c r="AT8" s="367"/>
      <c r="AU8" s="367"/>
      <c r="AV8" s="367"/>
      <c r="AW8" s="367"/>
      <c r="AX8" s="367"/>
      <c r="AY8" s="367"/>
      <c r="AZ8" s="367"/>
      <c r="BA8" s="367"/>
      <c r="BB8" s="367"/>
      <c r="BC8" s="6"/>
      <c r="BD8" s="6"/>
      <c r="BG8" s="4"/>
    </row>
    <row r="9" spans="1:99" s="1" customFormat="1" ht="12" customHeight="1" x14ac:dyDescent="0.4">
      <c r="E9" s="8"/>
      <c r="F9" s="8"/>
      <c r="G9" s="8"/>
      <c r="H9" s="8"/>
      <c r="I9" s="8"/>
      <c r="J9" s="8"/>
      <c r="K9" s="8"/>
      <c r="L9" s="8"/>
      <c r="T9" s="9"/>
      <c r="U9" s="9"/>
      <c r="V9" s="9"/>
      <c r="W9" s="9"/>
      <c r="X9" s="9"/>
      <c r="Y9" s="9"/>
      <c r="Z9" s="9"/>
      <c r="AA9" s="9"/>
      <c r="AB9" s="9"/>
      <c r="AC9" s="9"/>
      <c r="AD9" s="9"/>
      <c r="AE9" s="9"/>
      <c r="AF9" s="9"/>
      <c r="AG9" s="9"/>
      <c r="AL9" s="6"/>
      <c r="AM9" s="367"/>
      <c r="AN9" s="367"/>
      <c r="AO9" s="367"/>
      <c r="AP9" s="367"/>
      <c r="AQ9" s="367"/>
      <c r="AR9" s="367"/>
      <c r="AS9" s="367"/>
      <c r="AT9" s="367"/>
      <c r="AU9" s="367"/>
      <c r="AV9" s="367"/>
      <c r="AW9" s="367"/>
      <c r="AX9" s="367"/>
      <c r="AY9" s="367"/>
      <c r="AZ9" s="367"/>
      <c r="BA9" s="367"/>
      <c r="BB9" s="367"/>
      <c r="BC9" s="6"/>
      <c r="BD9" s="6"/>
      <c r="BG9" s="4"/>
    </row>
    <row r="10" spans="1:99" s="1" customFormat="1" ht="79.5" customHeight="1" x14ac:dyDescent="0.3">
      <c r="T10" s="9"/>
      <c r="U10" s="9"/>
      <c r="V10" s="9"/>
      <c r="W10" s="9"/>
      <c r="X10" s="9"/>
      <c r="Y10" s="9"/>
      <c r="Z10" s="9"/>
      <c r="AA10" s="9"/>
      <c r="AB10" s="9"/>
      <c r="AC10" s="9"/>
      <c r="AD10" s="9"/>
      <c r="AE10" s="9"/>
      <c r="AF10" s="9"/>
      <c r="AG10" s="9"/>
      <c r="AH10" s="368"/>
      <c r="AI10" s="368"/>
      <c r="AL10" s="6"/>
      <c r="AM10" s="367"/>
      <c r="AN10" s="367"/>
      <c r="AO10" s="367"/>
      <c r="AP10" s="367"/>
      <c r="AQ10" s="367"/>
      <c r="AR10" s="367"/>
      <c r="AS10" s="367"/>
      <c r="AT10" s="367"/>
      <c r="AU10" s="367"/>
      <c r="AV10" s="367"/>
      <c r="AW10" s="367"/>
      <c r="AX10" s="367"/>
      <c r="AY10" s="367"/>
      <c r="AZ10" s="367"/>
      <c r="BA10" s="367"/>
      <c r="BB10" s="367"/>
      <c r="BC10" s="65"/>
      <c r="BD10" s="65"/>
      <c r="BG10" s="4"/>
    </row>
    <row r="11" spans="1:99" s="1" customFormat="1" ht="9" customHeight="1" x14ac:dyDescent="0.4">
      <c r="S11" s="3"/>
      <c r="T11" s="3"/>
      <c r="U11" s="3"/>
      <c r="V11" s="3"/>
      <c r="W11" s="3"/>
      <c r="X11" s="3"/>
      <c r="Y11" s="3"/>
      <c r="Z11" s="3"/>
      <c r="AA11" s="3"/>
      <c r="AB11" s="3"/>
      <c r="AC11" s="3"/>
      <c r="AD11" s="3"/>
      <c r="AE11" s="3"/>
      <c r="AF11" s="3"/>
      <c r="AG11" s="3"/>
      <c r="AH11" s="3"/>
      <c r="AL11" s="6"/>
      <c r="AM11" s="367"/>
      <c r="AN11" s="367"/>
      <c r="AO11" s="367"/>
      <c r="AP11" s="367"/>
      <c r="AQ11" s="367"/>
      <c r="AR11" s="367"/>
      <c r="AS11" s="367"/>
      <c r="AT11" s="367"/>
      <c r="AU11" s="367"/>
      <c r="AV11" s="367"/>
      <c r="AW11" s="367"/>
      <c r="AX11" s="367"/>
      <c r="AY11" s="367"/>
      <c r="AZ11" s="367"/>
      <c r="BA11" s="367"/>
      <c r="BB11" s="367"/>
      <c r="BC11" s="315"/>
      <c r="BD11" s="315"/>
      <c r="BG11" s="4"/>
    </row>
    <row r="12" spans="1:99" s="1" customFormat="1" ht="12" customHeight="1" x14ac:dyDescent="0.4">
      <c r="R12" s="41"/>
      <c r="S12" s="10"/>
      <c r="T12" s="10"/>
      <c r="U12" s="10"/>
      <c r="V12" s="10"/>
      <c r="W12" s="10"/>
      <c r="X12" s="10"/>
      <c r="Y12" s="10"/>
      <c r="Z12" s="10"/>
      <c r="AA12" s="10"/>
      <c r="AB12" s="10"/>
      <c r="AC12" s="10"/>
      <c r="AD12" s="10"/>
      <c r="AE12" s="10"/>
      <c r="AF12" s="10"/>
      <c r="AG12" s="10"/>
      <c r="AH12" s="10"/>
      <c r="AI12" s="10"/>
      <c r="AM12" s="367"/>
      <c r="AN12" s="367"/>
      <c r="AO12" s="367"/>
      <c r="AP12" s="367"/>
      <c r="AQ12" s="367"/>
      <c r="AR12" s="367"/>
      <c r="AS12" s="367"/>
      <c r="AT12" s="367"/>
      <c r="AU12" s="367"/>
      <c r="AV12" s="367"/>
      <c r="AW12" s="367"/>
      <c r="AX12" s="367"/>
      <c r="AY12" s="367"/>
      <c r="AZ12" s="367"/>
      <c r="BA12" s="367"/>
      <c r="BB12" s="367"/>
      <c r="BC12" s="315"/>
      <c r="BD12" s="315"/>
      <c r="BG12" s="4"/>
    </row>
    <row r="13" spans="1:99" s="1" customFormat="1" x14ac:dyDescent="0.4">
      <c r="AP13" s="249" t="s">
        <v>18</v>
      </c>
      <c r="AQ13" s="249"/>
      <c r="AR13" s="369" t="s">
        <v>98</v>
      </c>
      <c r="AS13" s="369"/>
      <c r="AT13" s="369"/>
      <c r="AU13" s="369"/>
      <c r="AV13" s="317" t="s">
        <v>13</v>
      </c>
      <c r="AW13" s="369" t="s">
        <v>99</v>
      </c>
      <c r="AX13" s="369"/>
      <c r="AY13" s="369"/>
      <c r="AZ13" s="317" t="s">
        <v>13</v>
      </c>
      <c r="BA13" s="369" t="s">
        <v>100</v>
      </c>
      <c r="BB13" s="369"/>
      <c r="BC13" s="369"/>
      <c r="BD13" s="317" t="s">
        <v>17</v>
      </c>
      <c r="BF13" s="318" t="str">
        <f>IF(BA13="","「TEL」 入力必須項目","")</f>
        <v/>
      </c>
      <c r="BG13" s="318"/>
      <c r="BH13" s="318"/>
      <c r="BI13" s="318"/>
      <c r="BJ13" s="318"/>
      <c r="BK13" s="11"/>
    </row>
    <row r="14" spans="1:99" s="1" customFormat="1" x14ac:dyDescent="0.4">
      <c r="W14" s="12"/>
      <c r="X14" s="12"/>
      <c r="Y14" s="13"/>
      <c r="Z14" s="13"/>
      <c r="AA14" s="13"/>
      <c r="AB14" s="13"/>
      <c r="AC14" s="13"/>
      <c r="AD14" s="13"/>
      <c r="AE14" s="13"/>
      <c r="AF14" s="13"/>
      <c r="AG14" s="13"/>
      <c r="AH14" s="13"/>
      <c r="AI14" s="13"/>
      <c r="AJ14" s="13"/>
      <c r="AK14" s="13"/>
      <c r="AP14" s="249"/>
      <c r="AQ14" s="249"/>
      <c r="AR14" s="369"/>
      <c r="AS14" s="369"/>
      <c r="AT14" s="369"/>
      <c r="AU14" s="369"/>
      <c r="AV14" s="317"/>
      <c r="AW14" s="369"/>
      <c r="AX14" s="369"/>
      <c r="AY14" s="369"/>
      <c r="AZ14" s="317"/>
      <c r="BA14" s="369"/>
      <c r="BB14" s="369"/>
      <c r="BC14" s="369"/>
      <c r="BD14" s="317"/>
      <c r="BF14" s="318"/>
      <c r="BG14" s="318"/>
      <c r="BH14" s="318"/>
      <c r="BI14" s="318"/>
      <c r="BJ14" s="318"/>
      <c r="BK14" s="11"/>
    </row>
    <row r="15" spans="1:99" s="1" customFormat="1" ht="12.75" thickBot="1" x14ac:dyDescent="0.45">
      <c r="W15" s="12"/>
      <c r="X15" s="12"/>
      <c r="Y15" s="13"/>
      <c r="Z15" s="13"/>
      <c r="AA15" s="13"/>
      <c r="AB15" s="13"/>
      <c r="AC15" s="13"/>
      <c r="AD15" s="13"/>
      <c r="AE15" s="13"/>
      <c r="AF15" s="13"/>
      <c r="AG15" s="13"/>
      <c r="AH15" s="13"/>
      <c r="AI15" s="13"/>
      <c r="AJ15" s="13"/>
      <c r="AK15" s="13"/>
      <c r="AP15" s="12"/>
      <c r="AQ15" s="12"/>
      <c r="AR15" s="13"/>
      <c r="AS15" s="13"/>
      <c r="AT15" s="13"/>
      <c r="AU15" s="13"/>
      <c r="AV15" s="13"/>
      <c r="AW15" s="13"/>
      <c r="AX15" s="13"/>
      <c r="AY15" s="13"/>
      <c r="AZ15" s="13"/>
      <c r="BA15" s="13"/>
      <c r="BB15" s="13"/>
      <c r="BC15" s="13"/>
      <c r="BD15" s="13"/>
      <c r="BF15" s="11"/>
      <c r="BG15" s="14"/>
      <c r="BH15" s="11"/>
      <c r="BI15" s="11"/>
      <c r="BJ15" s="11"/>
      <c r="BK15" s="11"/>
    </row>
    <row r="16" spans="1:99" s="1" customFormat="1" x14ac:dyDescent="0.4">
      <c r="W16" s="12"/>
      <c r="X16" s="12"/>
      <c r="Y16" s="13"/>
      <c r="Z16" s="13"/>
      <c r="AA16" s="13"/>
      <c r="AB16" s="13"/>
      <c r="AC16" s="13"/>
      <c r="AD16" s="13"/>
      <c r="AE16" s="13"/>
      <c r="AF16" s="13"/>
      <c r="AG16" s="13"/>
      <c r="AH16" s="13"/>
      <c r="AI16" s="13"/>
      <c r="AJ16" s="13"/>
      <c r="AK16" s="13"/>
      <c r="AM16" s="304" t="s">
        <v>19</v>
      </c>
      <c r="AN16" s="305" t="s">
        <v>20</v>
      </c>
      <c r="AO16" s="306"/>
      <c r="AP16" s="307"/>
      <c r="AQ16" s="370" t="s">
        <v>21</v>
      </c>
      <c r="AR16" s="372">
        <v>1</v>
      </c>
      <c r="AS16" s="372">
        <v>2</v>
      </c>
      <c r="AT16" s="372">
        <v>3</v>
      </c>
      <c r="AU16" s="372">
        <v>4</v>
      </c>
      <c r="AV16" s="372">
        <v>5</v>
      </c>
      <c r="AW16" s="372">
        <v>6</v>
      </c>
      <c r="AX16" s="372">
        <v>7</v>
      </c>
      <c r="AY16" s="372">
        <v>8</v>
      </c>
      <c r="AZ16" s="372">
        <v>9</v>
      </c>
      <c r="BA16" s="372">
        <v>0</v>
      </c>
      <c r="BB16" s="372">
        <v>1</v>
      </c>
      <c r="BC16" s="372">
        <v>2</v>
      </c>
      <c r="BD16" s="383">
        <v>3</v>
      </c>
      <c r="BF16" s="295" t="str">
        <f>IF(BD16="","③登録事業者の場合は入力必須項目です。
免税事業者の場合は入力不要となりますので下記の項目にチェックをお願いします。","")</f>
        <v/>
      </c>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row>
    <row r="17" spans="1:99" s="1" customFormat="1" ht="12.75" thickBot="1" x14ac:dyDescent="0.45">
      <c r="AM17" s="304"/>
      <c r="AN17" s="308"/>
      <c r="AO17" s="309"/>
      <c r="AP17" s="310"/>
      <c r="AQ17" s="371"/>
      <c r="AR17" s="373"/>
      <c r="AS17" s="373"/>
      <c r="AT17" s="373"/>
      <c r="AU17" s="373"/>
      <c r="AV17" s="373"/>
      <c r="AW17" s="373"/>
      <c r="AX17" s="373"/>
      <c r="AY17" s="373"/>
      <c r="AZ17" s="373"/>
      <c r="BA17" s="373"/>
      <c r="BB17" s="373"/>
      <c r="BC17" s="373"/>
      <c r="BD17" s="384"/>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row>
    <row r="18" spans="1:99" s="1" customFormat="1" ht="4.7" customHeight="1" x14ac:dyDescent="0.4">
      <c r="AP18" s="12"/>
      <c r="AQ18" s="12"/>
      <c r="AR18" s="13"/>
      <c r="AS18" s="13"/>
      <c r="AT18" s="13"/>
      <c r="AU18" s="13"/>
      <c r="AV18" s="13"/>
      <c r="AW18" s="13"/>
      <c r="AX18" s="13"/>
      <c r="AY18" s="13"/>
      <c r="AZ18" s="13"/>
      <c r="BA18" s="13"/>
      <c r="BB18" s="13"/>
      <c r="BC18" s="13"/>
      <c r="BD18" s="13"/>
      <c r="BG18" s="4"/>
    </row>
    <row r="19" spans="1:99" s="1" customFormat="1" x14ac:dyDescent="0.4">
      <c r="AO19" s="15" t="s">
        <v>22</v>
      </c>
      <c r="AP19" s="12"/>
      <c r="AQ19" s="12"/>
      <c r="AR19" s="13"/>
      <c r="AS19" s="13"/>
      <c r="AT19" s="13"/>
      <c r="AU19" s="13"/>
      <c r="AV19" s="13"/>
      <c r="AW19" s="13"/>
      <c r="AX19" s="13"/>
      <c r="AY19" s="13"/>
      <c r="AZ19" s="13"/>
      <c r="BA19" s="13"/>
      <c r="BB19" s="13"/>
      <c r="BC19" s="13"/>
      <c r="BD19" s="13"/>
      <c r="BG19" s="4"/>
    </row>
    <row r="20" spans="1:99" s="1" customFormat="1" ht="12" customHeight="1" x14ac:dyDescent="0.4">
      <c r="A20" s="296" t="s">
        <v>23</v>
      </c>
      <c r="B20" s="298" t="s">
        <v>24</v>
      </c>
      <c r="C20" s="298"/>
      <c r="D20" s="298"/>
      <c r="E20" s="249" t="s">
        <v>66</v>
      </c>
      <c r="F20" s="249"/>
      <c r="G20" s="249"/>
      <c r="H20" s="249"/>
      <c r="I20" s="249"/>
      <c r="J20" s="249"/>
      <c r="K20" s="249"/>
      <c r="L20" s="249"/>
      <c r="M20" s="249"/>
      <c r="N20" s="249"/>
      <c r="O20" s="249"/>
      <c r="P20" s="249"/>
      <c r="Q20" s="249"/>
      <c r="R20" s="249"/>
      <c r="S20" s="249"/>
      <c r="T20" s="249"/>
      <c r="U20" s="249"/>
      <c r="V20" s="249"/>
      <c r="W20" s="249"/>
      <c r="X20" s="249"/>
      <c r="AM20" s="65"/>
      <c r="AN20" s="1" t="s">
        <v>25</v>
      </c>
      <c r="AP20" s="12"/>
      <c r="AQ20" s="12"/>
      <c r="AR20" s="13"/>
      <c r="AS20" s="13"/>
      <c r="AT20" s="13"/>
      <c r="AU20" s="13"/>
      <c r="AV20" s="13"/>
      <c r="AW20" s="13"/>
      <c r="AX20" s="13"/>
      <c r="AY20" s="13"/>
      <c r="AZ20" s="13"/>
      <c r="BA20" s="13"/>
      <c r="BB20" s="13"/>
      <c r="BC20" s="13"/>
      <c r="BD20" s="13"/>
      <c r="BG20" s="4"/>
    </row>
    <row r="21" spans="1:99" s="1" customFormat="1" x14ac:dyDescent="0.4">
      <c r="A21" s="297"/>
      <c r="B21" s="299"/>
      <c r="C21" s="299"/>
      <c r="D21" s="299"/>
      <c r="E21" s="374"/>
      <c r="F21" s="374"/>
      <c r="G21" s="374"/>
      <c r="H21" s="374"/>
      <c r="I21" s="374"/>
      <c r="J21" s="374"/>
      <c r="K21" s="374"/>
      <c r="L21" s="374"/>
      <c r="M21" s="374"/>
      <c r="N21" s="374"/>
      <c r="O21" s="374"/>
      <c r="P21" s="374"/>
      <c r="Q21" s="374"/>
      <c r="R21" s="374"/>
      <c r="S21" s="374"/>
      <c r="T21" s="374"/>
      <c r="U21" s="374"/>
      <c r="V21" s="374"/>
      <c r="W21" s="374"/>
      <c r="X21" s="374"/>
      <c r="AM21" s="65"/>
      <c r="AO21" s="1" t="s">
        <v>26</v>
      </c>
      <c r="AP21" s="12"/>
      <c r="AQ21" s="12"/>
      <c r="AR21" s="13"/>
      <c r="AS21" s="13"/>
      <c r="AT21" s="13"/>
      <c r="AU21" s="13"/>
      <c r="AV21" s="13"/>
      <c r="AW21" s="13"/>
      <c r="AX21" s="13"/>
      <c r="AY21" s="13"/>
      <c r="AZ21" s="13"/>
      <c r="BA21" s="13"/>
      <c r="BB21" s="13"/>
      <c r="BC21" s="13"/>
      <c r="BD21" s="13"/>
      <c r="BG21" s="4"/>
    </row>
    <row r="22" spans="1:99" s="1" customFormat="1" ht="11.25" customHeight="1" thickBot="1" x14ac:dyDescent="0.45">
      <c r="A22" s="16"/>
      <c r="B22" s="17"/>
      <c r="C22" s="17"/>
      <c r="D22" s="17"/>
      <c r="E22" s="279" t="str">
        <f>IF(E20="","⑦入力必須項目","")</f>
        <v/>
      </c>
      <c r="F22" s="279"/>
      <c r="G22" s="279"/>
      <c r="H22" s="279"/>
      <c r="I22" s="279"/>
      <c r="J22" s="279"/>
      <c r="K22" s="279"/>
      <c r="L22" s="279"/>
      <c r="M22" s="279"/>
      <c r="N22" s="279"/>
      <c r="O22" s="279"/>
      <c r="P22" s="279"/>
      <c r="Q22" s="279"/>
      <c r="R22" s="279"/>
      <c r="S22" s="279"/>
      <c r="T22" s="279"/>
      <c r="U22" s="279"/>
      <c r="V22" s="279"/>
      <c r="W22" s="279"/>
      <c r="X22" s="279"/>
      <c r="AM22" s="18"/>
      <c r="AP22" s="12"/>
      <c r="AQ22" s="12"/>
      <c r="AR22" s="13"/>
      <c r="AS22" s="13"/>
      <c r="AT22" s="13"/>
      <c r="AU22" s="13"/>
      <c r="AV22" s="13"/>
      <c r="AW22" s="13"/>
      <c r="AX22" s="13"/>
      <c r="AY22" s="13"/>
      <c r="AZ22" s="13"/>
      <c r="BA22" s="13"/>
      <c r="BB22" s="13"/>
      <c r="BC22" s="13"/>
      <c r="BD22" s="13"/>
      <c r="BG22" s="4"/>
    </row>
    <row r="23" spans="1:99" s="1" customFormat="1" ht="5.25" hidden="1" customHeight="1" x14ac:dyDescent="0.4">
      <c r="E23" s="280"/>
      <c r="F23" s="280"/>
      <c r="G23" s="280"/>
      <c r="H23" s="280"/>
      <c r="I23" s="280"/>
      <c r="J23" s="280"/>
      <c r="K23" s="280"/>
      <c r="L23" s="280"/>
      <c r="M23" s="280"/>
      <c r="N23" s="280"/>
      <c r="O23" s="280"/>
      <c r="P23" s="280"/>
      <c r="Q23" s="280"/>
      <c r="R23" s="280"/>
      <c r="S23" s="280"/>
      <c r="T23" s="280"/>
      <c r="U23" s="280"/>
      <c r="V23" s="280"/>
      <c r="W23" s="280"/>
      <c r="X23" s="280"/>
      <c r="AO23" s="15"/>
      <c r="AP23" s="12"/>
      <c r="AQ23" s="12"/>
      <c r="AR23" s="13"/>
      <c r="AS23" s="13"/>
      <c r="AT23" s="13"/>
      <c r="AU23" s="13"/>
      <c r="AV23" s="13"/>
      <c r="AW23" s="13"/>
      <c r="AX23" s="13"/>
      <c r="AY23" s="13"/>
      <c r="AZ23" s="13"/>
      <c r="BA23" s="13"/>
      <c r="BB23" s="13"/>
      <c r="BC23" s="13"/>
      <c r="BD23" s="13"/>
      <c r="BG23" s="4"/>
    </row>
    <row r="24" spans="1:99" s="1" customFormat="1" ht="5.25" hidden="1" customHeight="1" x14ac:dyDescent="0.4">
      <c r="A24" s="16"/>
      <c r="B24" s="17"/>
      <c r="C24" s="17"/>
      <c r="D24" s="17"/>
      <c r="E24" s="280"/>
      <c r="F24" s="280"/>
      <c r="G24" s="280"/>
      <c r="H24" s="280"/>
      <c r="I24" s="280"/>
      <c r="J24" s="280"/>
      <c r="K24" s="280"/>
      <c r="L24" s="280"/>
      <c r="M24" s="280"/>
      <c r="N24" s="280"/>
      <c r="O24" s="280"/>
      <c r="P24" s="280"/>
      <c r="Q24" s="280"/>
      <c r="R24" s="280"/>
      <c r="S24" s="280"/>
      <c r="T24" s="280"/>
      <c r="U24" s="280"/>
      <c r="V24" s="280"/>
      <c r="W24" s="280"/>
      <c r="X24" s="280"/>
      <c r="AM24" s="18"/>
      <c r="AN24" s="19"/>
      <c r="AO24" s="19"/>
      <c r="AP24" s="19"/>
      <c r="AQ24" s="16"/>
      <c r="AR24" s="16"/>
      <c r="AS24" s="16"/>
      <c r="AT24" s="16"/>
      <c r="AU24" s="16"/>
      <c r="AV24" s="16"/>
      <c r="AW24" s="16"/>
      <c r="AX24" s="16"/>
      <c r="AY24" s="16"/>
      <c r="AZ24" s="16"/>
      <c r="BA24" s="16"/>
      <c r="BB24" s="16"/>
      <c r="BC24" s="16"/>
      <c r="BD24" s="16"/>
      <c r="BG24" s="4"/>
    </row>
    <row r="25" spans="1:99" s="1" customFormat="1" ht="12" customHeight="1" x14ac:dyDescent="0.4">
      <c r="A25" s="20"/>
      <c r="B25" s="20"/>
      <c r="C25" s="20"/>
      <c r="D25" s="20"/>
      <c r="E25" s="20"/>
      <c r="F25" s="20"/>
      <c r="G25" s="20"/>
      <c r="H25" s="20"/>
      <c r="I25" s="20"/>
      <c r="J25" s="20"/>
      <c r="K25" s="20"/>
      <c r="L25" s="20"/>
      <c r="M25" s="20"/>
      <c r="N25" s="20"/>
      <c r="O25" s="20"/>
      <c r="P25" s="20"/>
      <c r="Q25" s="20"/>
      <c r="R25" s="20"/>
      <c r="S25" s="20"/>
      <c r="T25" s="20"/>
      <c r="U25" s="20"/>
      <c r="V25" s="20"/>
      <c r="AA25" s="65" t="s">
        <v>27</v>
      </c>
      <c r="AB25" s="281" t="s">
        <v>28</v>
      </c>
      <c r="AC25" s="282"/>
      <c r="AD25" s="375" t="s">
        <v>68</v>
      </c>
      <c r="AE25" s="376"/>
      <c r="AF25" s="376"/>
      <c r="AG25" s="376"/>
      <c r="AH25" s="376"/>
      <c r="AI25" s="376"/>
      <c r="AJ25" s="267" t="s">
        <v>29</v>
      </c>
      <c r="AK25" s="379" t="s">
        <v>69</v>
      </c>
      <c r="AL25" s="380"/>
      <c r="AM25" s="380"/>
      <c r="AN25" s="380"/>
      <c r="AO25" s="380"/>
      <c r="AP25" s="380"/>
      <c r="AQ25" s="380"/>
      <c r="AR25" s="267" t="s">
        <v>30</v>
      </c>
      <c r="AS25" s="21"/>
      <c r="AT25" s="269" t="s">
        <v>31</v>
      </c>
      <c r="AU25" s="270"/>
      <c r="AV25" s="271" t="s">
        <v>32</v>
      </c>
      <c r="AW25" s="272"/>
      <c r="AX25" s="275">
        <v>1</v>
      </c>
      <c r="AY25" s="255">
        <v>2</v>
      </c>
      <c r="AZ25" s="255">
        <v>3</v>
      </c>
      <c r="BA25" s="255">
        <v>4</v>
      </c>
      <c r="BB25" s="255">
        <v>5</v>
      </c>
      <c r="BC25" s="255">
        <v>6</v>
      </c>
      <c r="BD25" s="257">
        <v>7</v>
      </c>
      <c r="BG25" s="4"/>
    </row>
    <row r="26" spans="1:99" s="1" customFormat="1" x14ac:dyDescent="0.4">
      <c r="A26" s="20"/>
      <c r="B26" s="20"/>
      <c r="C26" s="20"/>
      <c r="D26" s="20"/>
      <c r="E26" s="20"/>
      <c r="F26" s="20"/>
      <c r="G26" s="20"/>
      <c r="H26" s="20"/>
      <c r="I26" s="20"/>
      <c r="J26" s="20"/>
      <c r="K26" s="20"/>
      <c r="L26" s="20"/>
      <c r="M26" s="20"/>
      <c r="N26" s="20"/>
      <c r="O26" s="20"/>
      <c r="P26" s="20"/>
      <c r="Q26" s="20"/>
      <c r="R26" s="20"/>
      <c r="S26" s="20"/>
      <c r="T26" s="20"/>
      <c r="U26" s="20"/>
      <c r="V26" s="20"/>
      <c r="AA26" s="65"/>
      <c r="AB26" s="283"/>
      <c r="AC26" s="284"/>
      <c r="AD26" s="377"/>
      <c r="AE26" s="378"/>
      <c r="AF26" s="378"/>
      <c r="AG26" s="378"/>
      <c r="AH26" s="378"/>
      <c r="AI26" s="378"/>
      <c r="AJ26" s="268"/>
      <c r="AK26" s="381"/>
      <c r="AL26" s="382"/>
      <c r="AM26" s="382"/>
      <c r="AN26" s="382"/>
      <c r="AO26" s="382"/>
      <c r="AP26" s="382"/>
      <c r="AQ26" s="382"/>
      <c r="AR26" s="268"/>
      <c r="AS26" s="22"/>
      <c r="AT26" s="259" t="s">
        <v>33</v>
      </c>
      <c r="AU26" s="260"/>
      <c r="AV26" s="273"/>
      <c r="AW26" s="274"/>
      <c r="AX26" s="276"/>
      <c r="AY26" s="256"/>
      <c r="AZ26" s="256"/>
      <c r="BA26" s="256"/>
      <c r="BB26" s="256"/>
      <c r="BC26" s="256"/>
      <c r="BD26" s="258"/>
      <c r="BG26" s="4"/>
    </row>
    <row r="27" spans="1:99" s="1" customFormat="1" ht="12" customHeight="1" x14ac:dyDescent="0.4">
      <c r="A27" s="20"/>
      <c r="B27" s="20"/>
      <c r="C27" s="20"/>
      <c r="D27" s="20"/>
      <c r="E27" s="20"/>
      <c r="F27" s="20"/>
      <c r="G27" s="20"/>
      <c r="H27" s="20"/>
      <c r="I27" s="20"/>
      <c r="J27" s="20"/>
      <c r="K27" s="20"/>
      <c r="L27" s="20"/>
      <c r="M27" s="20"/>
      <c r="N27" s="20"/>
      <c r="O27" s="20"/>
      <c r="P27" s="20"/>
      <c r="Q27" s="20"/>
      <c r="R27" s="20"/>
      <c r="S27" s="20"/>
      <c r="T27" s="20"/>
      <c r="U27" s="20"/>
      <c r="V27" s="20"/>
      <c r="AB27" s="261" t="s">
        <v>34</v>
      </c>
      <c r="AC27" s="262"/>
      <c r="AD27" s="265" t="s">
        <v>70</v>
      </c>
      <c r="AE27" s="253" t="s">
        <v>17</v>
      </c>
      <c r="AF27" s="253" t="s">
        <v>102</v>
      </c>
      <c r="AG27" s="253" t="s">
        <v>103</v>
      </c>
      <c r="AH27" s="253" t="s">
        <v>104</v>
      </c>
      <c r="AI27" s="253" t="s">
        <v>105</v>
      </c>
      <c r="AJ27" s="253" t="s">
        <v>106</v>
      </c>
      <c r="AK27" s="253" t="s">
        <v>107</v>
      </c>
      <c r="AL27" s="251" t="s">
        <v>108</v>
      </c>
      <c r="AM27" s="253"/>
      <c r="AN27" s="251"/>
      <c r="AO27" s="251"/>
      <c r="AP27" s="251"/>
      <c r="AQ27" s="251"/>
      <c r="AR27" s="251"/>
      <c r="AS27" s="251"/>
      <c r="AT27" s="251"/>
      <c r="AU27" s="251"/>
      <c r="AV27" s="251"/>
      <c r="AW27" s="251"/>
      <c r="AX27" s="251"/>
      <c r="AY27" s="251"/>
      <c r="AZ27" s="251"/>
      <c r="BA27" s="251"/>
      <c r="BB27" s="251"/>
      <c r="BC27" s="251"/>
      <c r="BD27" s="277"/>
      <c r="BG27" s="4"/>
    </row>
    <row r="28" spans="1:99" s="1" customFormat="1" ht="12.75" thickBot="1" x14ac:dyDescent="0.45">
      <c r="A28" s="249" t="s">
        <v>35</v>
      </c>
      <c r="B28" s="249"/>
      <c r="C28" s="249"/>
      <c r="D28" s="249"/>
      <c r="E28" s="249"/>
      <c r="F28" s="249"/>
      <c r="G28" s="249"/>
      <c r="H28" s="249"/>
      <c r="I28" s="249"/>
      <c r="J28" s="249"/>
      <c r="K28" s="249"/>
      <c r="L28" s="249"/>
      <c r="M28" s="249"/>
      <c r="N28" s="249"/>
      <c r="O28" s="249"/>
      <c r="P28" s="249"/>
      <c r="Q28" s="249"/>
      <c r="R28" s="249"/>
      <c r="S28" s="249"/>
      <c r="T28" s="249"/>
      <c r="U28" s="249"/>
      <c r="V28" s="249"/>
      <c r="AB28" s="263"/>
      <c r="AC28" s="264"/>
      <c r="AD28" s="266"/>
      <c r="AE28" s="254"/>
      <c r="AF28" s="254"/>
      <c r="AG28" s="254"/>
      <c r="AH28" s="254"/>
      <c r="AI28" s="254"/>
      <c r="AJ28" s="254"/>
      <c r="AK28" s="254"/>
      <c r="AL28" s="252"/>
      <c r="AM28" s="254"/>
      <c r="AN28" s="252"/>
      <c r="AO28" s="252"/>
      <c r="AP28" s="252"/>
      <c r="AQ28" s="252"/>
      <c r="AR28" s="252"/>
      <c r="AS28" s="252"/>
      <c r="AT28" s="252"/>
      <c r="AU28" s="252"/>
      <c r="AV28" s="252"/>
      <c r="AW28" s="252"/>
      <c r="AX28" s="252"/>
      <c r="AY28" s="252"/>
      <c r="AZ28" s="252"/>
      <c r="BA28" s="252"/>
      <c r="BB28" s="252"/>
      <c r="BC28" s="252"/>
      <c r="BD28" s="278"/>
      <c r="BG28" s="4"/>
    </row>
    <row r="29" spans="1:99" s="1" customFormat="1" ht="12.75" thickBot="1" x14ac:dyDescent="0.45">
      <c r="A29" s="249"/>
      <c r="B29" s="249"/>
      <c r="C29" s="249"/>
      <c r="D29" s="249"/>
      <c r="E29" s="249"/>
      <c r="F29" s="249"/>
      <c r="G29" s="249"/>
      <c r="H29" s="249"/>
      <c r="I29" s="249"/>
      <c r="J29" s="249"/>
      <c r="K29" s="249"/>
      <c r="L29" s="249"/>
      <c r="M29" s="249"/>
      <c r="N29" s="249"/>
      <c r="O29" s="249"/>
      <c r="P29" s="249"/>
      <c r="Q29" s="249"/>
      <c r="R29" s="249"/>
      <c r="S29" s="249"/>
      <c r="T29" s="249"/>
      <c r="U29" s="249"/>
      <c r="V29" s="249"/>
      <c r="AB29" s="250" t="s">
        <v>36</v>
      </c>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G29" s="4"/>
    </row>
    <row r="30" spans="1:99" ht="18.95" customHeight="1" x14ac:dyDescent="0.4">
      <c r="A30" s="414" t="s">
        <v>37</v>
      </c>
      <c r="B30" s="415"/>
      <c r="C30" s="387" t="s">
        <v>38</v>
      </c>
      <c r="D30" s="385"/>
      <c r="E30" s="385"/>
      <c r="F30" s="385"/>
      <c r="G30" s="385"/>
      <c r="H30" s="385"/>
      <c r="I30" s="385"/>
      <c r="J30" s="385"/>
      <c r="K30" s="388"/>
      <c r="L30" s="385" t="s">
        <v>39</v>
      </c>
      <c r="M30" s="385"/>
      <c r="N30" s="385"/>
      <c r="O30" s="385"/>
      <c r="P30" s="385"/>
      <c r="Q30" s="385"/>
      <c r="R30" s="385"/>
      <c r="S30" s="418" t="s">
        <v>40</v>
      </c>
      <c r="T30" s="418"/>
      <c r="U30" s="418"/>
      <c r="V30" s="419"/>
      <c r="W30" s="385" t="s">
        <v>41</v>
      </c>
      <c r="X30" s="385"/>
      <c r="Y30" s="385"/>
      <c r="Z30" s="422" t="s">
        <v>42</v>
      </c>
      <c r="AA30" s="422"/>
      <c r="AB30" s="422"/>
      <c r="AC30" s="423"/>
      <c r="AD30" s="385" t="s">
        <v>43</v>
      </c>
      <c r="AE30" s="385"/>
      <c r="AF30" s="385"/>
      <c r="AG30" s="385"/>
      <c r="AH30" s="385"/>
      <c r="AI30" s="385"/>
      <c r="AJ30" s="385"/>
      <c r="AK30" s="385"/>
      <c r="AL30" s="387" t="s">
        <v>44</v>
      </c>
      <c r="AM30" s="385"/>
      <c r="AN30" s="385"/>
      <c r="AO30" s="385"/>
      <c r="AP30" s="385"/>
      <c r="AQ30" s="385"/>
      <c r="AR30" s="385"/>
      <c r="AS30" s="385"/>
      <c r="AT30" s="385"/>
      <c r="AU30" s="388"/>
      <c r="AV30" s="385" t="s">
        <v>45</v>
      </c>
      <c r="AW30" s="385"/>
      <c r="AX30" s="385"/>
      <c r="AY30" s="385"/>
      <c r="AZ30" s="385"/>
      <c r="BA30" s="385"/>
      <c r="BB30" s="385"/>
      <c r="BC30" s="385"/>
      <c r="BD30" s="392"/>
      <c r="BM30" s="24"/>
    </row>
    <row r="31" spans="1:99" ht="21" customHeight="1" x14ac:dyDescent="0.4">
      <c r="A31" s="416"/>
      <c r="B31" s="417"/>
      <c r="C31" s="389"/>
      <c r="D31" s="390"/>
      <c r="E31" s="390"/>
      <c r="F31" s="390"/>
      <c r="G31" s="390"/>
      <c r="H31" s="390"/>
      <c r="I31" s="390"/>
      <c r="J31" s="390"/>
      <c r="K31" s="391"/>
      <c r="L31" s="386"/>
      <c r="M31" s="386"/>
      <c r="N31" s="386"/>
      <c r="O31" s="386"/>
      <c r="P31" s="386"/>
      <c r="Q31" s="386"/>
      <c r="R31" s="386"/>
      <c r="S31" s="420"/>
      <c r="T31" s="420"/>
      <c r="U31" s="420"/>
      <c r="V31" s="421"/>
      <c r="W31" s="386"/>
      <c r="X31" s="386"/>
      <c r="Y31" s="386"/>
      <c r="Z31" s="424"/>
      <c r="AA31" s="424"/>
      <c r="AB31" s="424"/>
      <c r="AC31" s="425"/>
      <c r="AD31" s="386"/>
      <c r="AE31" s="386"/>
      <c r="AF31" s="386"/>
      <c r="AG31" s="386"/>
      <c r="AH31" s="386"/>
      <c r="AI31" s="386"/>
      <c r="AJ31" s="386"/>
      <c r="AK31" s="386"/>
      <c r="AL31" s="389"/>
      <c r="AM31" s="390"/>
      <c r="AN31" s="390"/>
      <c r="AO31" s="390"/>
      <c r="AP31" s="390"/>
      <c r="AQ31" s="390"/>
      <c r="AR31" s="390"/>
      <c r="AS31" s="390"/>
      <c r="AT31" s="390"/>
      <c r="AU31" s="391"/>
      <c r="AV31" s="386"/>
      <c r="AW31" s="386"/>
      <c r="AX31" s="386"/>
      <c r="AY31" s="386"/>
      <c r="AZ31" s="386"/>
      <c r="BA31" s="386"/>
      <c r="BB31" s="386"/>
      <c r="BC31" s="386"/>
      <c r="BD31" s="393"/>
      <c r="BM31" s="24"/>
    </row>
    <row r="32" spans="1:99" ht="12" customHeight="1" x14ac:dyDescent="0.4">
      <c r="A32" s="394">
        <v>10</v>
      </c>
      <c r="B32" s="396">
        <v>15</v>
      </c>
      <c r="C32" s="398" t="s">
        <v>71</v>
      </c>
      <c r="D32" s="399"/>
      <c r="E32" s="399"/>
      <c r="F32" s="399"/>
      <c r="G32" s="399"/>
      <c r="H32" s="399"/>
      <c r="I32" s="399"/>
      <c r="J32" s="399"/>
      <c r="K32" s="400"/>
      <c r="L32" s="404" t="s">
        <v>72</v>
      </c>
      <c r="M32" s="404"/>
      <c r="N32" s="404"/>
      <c r="O32" s="404"/>
      <c r="P32" s="404"/>
      <c r="Q32" s="404"/>
      <c r="R32" s="404"/>
      <c r="S32" s="405">
        <v>50</v>
      </c>
      <c r="T32" s="405"/>
      <c r="U32" s="405"/>
      <c r="V32" s="406"/>
      <c r="W32" s="407" t="s">
        <v>73</v>
      </c>
      <c r="X32" s="407"/>
      <c r="Y32" s="407"/>
      <c r="Z32" s="408">
        <v>0.1</v>
      </c>
      <c r="AA32" s="409"/>
      <c r="AB32" s="409"/>
      <c r="AC32" s="410"/>
      <c r="AD32" s="426">
        <v>20000</v>
      </c>
      <c r="AE32" s="426"/>
      <c r="AF32" s="426"/>
      <c r="AG32" s="426"/>
      <c r="AH32" s="426"/>
      <c r="AI32" s="426"/>
      <c r="AJ32" s="426"/>
      <c r="AK32" s="426"/>
      <c r="AL32" s="427">
        <v>1000000</v>
      </c>
      <c r="AM32" s="428"/>
      <c r="AN32" s="428"/>
      <c r="AO32" s="428"/>
      <c r="AP32" s="428"/>
      <c r="AQ32" s="428"/>
      <c r="AR32" s="428"/>
      <c r="AS32" s="428"/>
      <c r="AT32" s="428"/>
      <c r="AU32" s="429"/>
      <c r="AV32" s="404"/>
      <c r="AW32" s="404"/>
      <c r="AX32" s="404"/>
      <c r="AY32" s="404"/>
      <c r="AZ32" s="404"/>
      <c r="BA32" s="404"/>
      <c r="BB32" s="404"/>
      <c r="BC32" s="404"/>
      <c r="BD32" s="433"/>
      <c r="BE32" s="229" t="str">
        <f>IF(AL32="","⑨入力必須項目","")</f>
        <v/>
      </c>
      <c r="BF32" s="230"/>
    </row>
    <row r="33" spans="1:98" ht="12" customHeight="1" x14ac:dyDescent="0.4">
      <c r="A33" s="395"/>
      <c r="B33" s="397"/>
      <c r="C33" s="401"/>
      <c r="D33" s="402"/>
      <c r="E33" s="402"/>
      <c r="F33" s="402"/>
      <c r="G33" s="402"/>
      <c r="H33" s="402"/>
      <c r="I33" s="402"/>
      <c r="J33" s="402"/>
      <c r="K33" s="403"/>
      <c r="L33" s="404"/>
      <c r="M33" s="404"/>
      <c r="N33" s="404"/>
      <c r="O33" s="404"/>
      <c r="P33" s="404"/>
      <c r="Q33" s="404"/>
      <c r="R33" s="404"/>
      <c r="S33" s="405"/>
      <c r="T33" s="405"/>
      <c r="U33" s="405"/>
      <c r="V33" s="406"/>
      <c r="W33" s="407"/>
      <c r="X33" s="407"/>
      <c r="Y33" s="407"/>
      <c r="Z33" s="411"/>
      <c r="AA33" s="412"/>
      <c r="AB33" s="412"/>
      <c r="AC33" s="413"/>
      <c r="AD33" s="426"/>
      <c r="AE33" s="426"/>
      <c r="AF33" s="426"/>
      <c r="AG33" s="426"/>
      <c r="AH33" s="426"/>
      <c r="AI33" s="426"/>
      <c r="AJ33" s="426"/>
      <c r="AK33" s="426"/>
      <c r="AL33" s="430"/>
      <c r="AM33" s="431"/>
      <c r="AN33" s="431"/>
      <c r="AO33" s="431"/>
      <c r="AP33" s="431"/>
      <c r="AQ33" s="431"/>
      <c r="AR33" s="431"/>
      <c r="AS33" s="431"/>
      <c r="AT33" s="431"/>
      <c r="AU33" s="432"/>
      <c r="AV33" s="404"/>
      <c r="AW33" s="404"/>
      <c r="AX33" s="404"/>
      <c r="AY33" s="404"/>
      <c r="AZ33" s="404"/>
      <c r="BA33" s="404"/>
      <c r="BB33" s="404"/>
      <c r="BC33" s="404"/>
      <c r="BD33" s="433"/>
      <c r="BE33" s="229"/>
      <c r="BF33" s="230"/>
      <c r="BM33" s="24"/>
    </row>
    <row r="34" spans="1:98" ht="12" customHeight="1" x14ac:dyDescent="0.4">
      <c r="A34" s="394">
        <v>10</v>
      </c>
      <c r="B34" s="396">
        <v>15</v>
      </c>
      <c r="C34" s="398" t="s">
        <v>74</v>
      </c>
      <c r="D34" s="399"/>
      <c r="E34" s="399"/>
      <c r="F34" s="399"/>
      <c r="G34" s="399"/>
      <c r="H34" s="399"/>
      <c r="I34" s="399"/>
      <c r="J34" s="399"/>
      <c r="K34" s="400"/>
      <c r="L34" s="434"/>
      <c r="M34" s="435"/>
      <c r="N34" s="435"/>
      <c r="O34" s="435"/>
      <c r="P34" s="435"/>
      <c r="Q34" s="435"/>
      <c r="R34" s="436"/>
      <c r="S34" s="405">
        <v>1</v>
      </c>
      <c r="T34" s="405"/>
      <c r="U34" s="405"/>
      <c r="V34" s="406"/>
      <c r="W34" s="407" t="s">
        <v>75</v>
      </c>
      <c r="X34" s="407"/>
      <c r="Y34" s="407"/>
      <c r="Z34" s="408">
        <v>0.1</v>
      </c>
      <c r="AA34" s="409"/>
      <c r="AB34" s="409"/>
      <c r="AC34" s="410"/>
      <c r="AD34" s="426">
        <v>40000</v>
      </c>
      <c r="AE34" s="426"/>
      <c r="AF34" s="426"/>
      <c r="AG34" s="426"/>
      <c r="AH34" s="426"/>
      <c r="AI34" s="426"/>
      <c r="AJ34" s="426"/>
      <c r="AK34" s="426"/>
      <c r="AL34" s="427">
        <v>40000</v>
      </c>
      <c r="AM34" s="428"/>
      <c r="AN34" s="428"/>
      <c r="AO34" s="428"/>
      <c r="AP34" s="428"/>
      <c r="AQ34" s="428"/>
      <c r="AR34" s="428"/>
      <c r="AS34" s="428"/>
      <c r="AT34" s="428"/>
      <c r="AU34" s="429"/>
      <c r="AV34" s="404"/>
      <c r="AW34" s="404"/>
      <c r="AX34" s="404"/>
      <c r="AY34" s="404"/>
      <c r="AZ34" s="404"/>
      <c r="BA34" s="404"/>
      <c r="BB34" s="404"/>
      <c r="BC34" s="404"/>
      <c r="BD34" s="433"/>
    </row>
    <row r="35" spans="1:98" ht="12" customHeight="1" x14ac:dyDescent="0.4">
      <c r="A35" s="395"/>
      <c r="B35" s="397"/>
      <c r="C35" s="401"/>
      <c r="D35" s="402"/>
      <c r="E35" s="402"/>
      <c r="F35" s="402"/>
      <c r="G35" s="402"/>
      <c r="H35" s="402"/>
      <c r="I35" s="402"/>
      <c r="J35" s="402"/>
      <c r="K35" s="403"/>
      <c r="L35" s="437"/>
      <c r="M35" s="438"/>
      <c r="N35" s="438"/>
      <c r="O35" s="438"/>
      <c r="P35" s="438"/>
      <c r="Q35" s="438"/>
      <c r="R35" s="439"/>
      <c r="S35" s="405"/>
      <c r="T35" s="405"/>
      <c r="U35" s="405"/>
      <c r="V35" s="406"/>
      <c r="W35" s="407"/>
      <c r="X35" s="407"/>
      <c r="Y35" s="407"/>
      <c r="Z35" s="411"/>
      <c r="AA35" s="412"/>
      <c r="AB35" s="412"/>
      <c r="AC35" s="413"/>
      <c r="AD35" s="426"/>
      <c r="AE35" s="426"/>
      <c r="AF35" s="426"/>
      <c r="AG35" s="426"/>
      <c r="AH35" s="426"/>
      <c r="AI35" s="426"/>
      <c r="AJ35" s="426"/>
      <c r="AK35" s="426"/>
      <c r="AL35" s="430"/>
      <c r="AM35" s="431"/>
      <c r="AN35" s="431"/>
      <c r="AO35" s="431"/>
      <c r="AP35" s="431"/>
      <c r="AQ35" s="431"/>
      <c r="AR35" s="431"/>
      <c r="AS35" s="431"/>
      <c r="AT35" s="431"/>
      <c r="AU35" s="432"/>
      <c r="AV35" s="404"/>
      <c r="AW35" s="404"/>
      <c r="AX35" s="404"/>
      <c r="AY35" s="404"/>
      <c r="AZ35" s="404"/>
      <c r="BA35" s="404"/>
      <c r="BB35" s="404"/>
      <c r="BC35" s="404"/>
      <c r="BD35" s="433"/>
    </row>
    <row r="36" spans="1:98" ht="12" customHeight="1" x14ac:dyDescent="0.4">
      <c r="A36" s="394">
        <v>10</v>
      </c>
      <c r="B36" s="396">
        <v>15</v>
      </c>
      <c r="C36" s="398" t="s">
        <v>76</v>
      </c>
      <c r="D36" s="399"/>
      <c r="E36" s="399"/>
      <c r="F36" s="399"/>
      <c r="G36" s="399"/>
      <c r="H36" s="399"/>
      <c r="I36" s="399"/>
      <c r="J36" s="399"/>
      <c r="K36" s="400"/>
      <c r="L36" s="434"/>
      <c r="M36" s="435"/>
      <c r="N36" s="435"/>
      <c r="O36" s="435"/>
      <c r="P36" s="435"/>
      <c r="Q36" s="435"/>
      <c r="R36" s="436"/>
      <c r="S36" s="405">
        <v>1</v>
      </c>
      <c r="T36" s="405"/>
      <c r="U36" s="405"/>
      <c r="V36" s="406"/>
      <c r="W36" s="407" t="s">
        <v>77</v>
      </c>
      <c r="X36" s="407"/>
      <c r="Y36" s="407"/>
      <c r="Z36" s="408" t="s">
        <v>78</v>
      </c>
      <c r="AA36" s="409"/>
      <c r="AB36" s="409"/>
      <c r="AC36" s="410"/>
      <c r="AD36" s="426">
        <v>50000</v>
      </c>
      <c r="AE36" s="426"/>
      <c r="AF36" s="426"/>
      <c r="AG36" s="426"/>
      <c r="AH36" s="426"/>
      <c r="AI36" s="426"/>
      <c r="AJ36" s="426"/>
      <c r="AK36" s="426"/>
      <c r="AL36" s="427">
        <v>50000</v>
      </c>
      <c r="AM36" s="428"/>
      <c r="AN36" s="428"/>
      <c r="AO36" s="428"/>
      <c r="AP36" s="428"/>
      <c r="AQ36" s="428"/>
      <c r="AR36" s="428"/>
      <c r="AS36" s="428"/>
      <c r="AT36" s="428"/>
      <c r="AU36" s="429"/>
      <c r="AV36" s="404"/>
      <c r="AW36" s="404"/>
      <c r="AX36" s="404"/>
      <c r="AY36" s="404"/>
      <c r="AZ36" s="404"/>
      <c r="BA36" s="404"/>
      <c r="BB36" s="404"/>
      <c r="BC36" s="404"/>
      <c r="BD36" s="433"/>
    </row>
    <row r="37" spans="1:98" ht="12" customHeight="1" x14ac:dyDescent="0.4">
      <c r="A37" s="395"/>
      <c r="B37" s="397"/>
      <c r="C37" s="401"/>
      <c r="D37" s="402"/>
      <c r="E37" s="402"/>
      <c r="F37" s="402"/>
      <c r="G37" s="402"/>
      <c r="H37" s="402"/>
      <c r="I37" s="402"/>
      <c r="J37" s="402"/>
      <c r="K37" s="403"/>
      <c r="L37" s="437"/>
      <c r="M37" s="438"/>
      <c r="N37" s="438"/>
      <c r="O37" s="438"/>
      <c r="P37" s="438"/>
      <c r="Q37" s="438"/>
      <c r="R37" s="439"/>
      <c r="S37" s="405"/>
      <c r="T37" s="405"/>
      <c r="U37" s="405"/>
      <c r="V37" s="406"/>
      <c r="W37" s="407"/>
      <c r="X37" s="407"/>
      <c r="Y37" s="407"/>
      <c r="Z37" s="411"/>
      <c r="AA37" s="412"/>
      <c r="AB37" s="412"/>
      <c r="AC37" s="413"/>
      <c r="AD37" s="426"/>
      <c r="AE37" s="426"/>
      <c r="AF37" s="426"/>
      <c r="AG37" s="426"/>
      <c r="AH37" s="426"/>
      <c r="AI37" s="426"/>
      <c r="AJ37" s="426"/>
      <c r="AK37" s="426"/>
      <c r="AL37" s="430"/>
      <c r="AM37" s="431"/>
      <c r="AN37" s="431"/>
      <c r="AO37" s="431"/>
      <c r="AP37" s="431"/>
      <c r="AQ37" s="431"/>
      <c r="AR37" s="431"/>
      <c r="AS37" s="431"/>
      <c r="AT37" s="431"/>
      <c r="AU37" s="432"/>
      <c r="AV37" s="404"/>
      <c r="AW37" s="404"/>
      <c r="AX37" s="404"/>
      <c r="AY37" s="404"/>
      <c r="AZ37" s="404"/>
      <c r="BA37" s="404"/>
      <c r="BB37" s="404"/>
      <c r="BC37" s="404"/>
      <c r="BD37" s="433"/>
    </row>
    <row r="38" spans="1:98" ht="12" customHeight="1" x14ac:dyDescent="0.4">
      <c r="A38" s="394">
        <v>10</v>
      </c>
      <c r="B38" s="396">
        <v>15</v>
      </c>
      <c r="C38" s="398" t="s">
        <v>79</v>
      </c>
      <c r="D38" s="399"/>
      <c r="E38" s="399"/>
      <c r="F38" s="399"/>
      <c r="G38" s="399"/>
      <c r="H38" s="399"/>
      <c r="I38" s="399"/>
      <c r="J38" s="399"/>
      <c r="K38" s="400"/>
      <c r="L38" s="404"/>
      <c r="M38" s="404"/>
      <c r="N38" s="404"/>
      <c r="O38" s="404"/>
      <c r="P38" s="404"/>
      <c r="Q38" s="404"/>
      <c r="R38" s="404"/>
      <c r="S38" s="405">
        <v>10</v>
      </c>
      <c r="T38" s="405"/>
      <c r="U38" s="405"/>
      <c r="V38" s="406"/>
      <c r="W38" s="407" t="s">
        <v>75</v>
      </c>
      <c r="X38" s="407"/>
      <c r="Y38" s="407"/>
      <c r="Z38" s="408" t="s">
        <v>80</v>
      </c>
      <c r="AA38" s="409"/>
      <c r="AB38" s="409"/>
      <c r="AC38" s="410"/>
      <c r="AD38" s="426">
        <v>120</v>
      </c>
      <c r="AE38" s="426"/>
      <c r="AF38" s="426"/>
      <c r="AG38" s="426"/>
      <c r="AH38" s="426"/>
      <c r="AI38" s="426"/>
      <c r="AJ38" s="426"/>
      <c r="AK38" s="426"/>
      <c r="AL38" s="427">
        <v>1200</v>
      </c>
      <c r="AM38" s="428"/>
      <c r="AN38" s="428"/>
      <c r="AO38" s="428"/>
      <c r="AP38" s="428"/>
      <c r="AQ38" s="428"/>
      <c r="AR38" s="428"/>
      <c r="AS38" s="428"/>
      <c r="AT38" s="428"/>
      <c r="AU38" s="429"/>
      <c r="AV38" s="404"/>
      <c r="AW38" s="404"/>
      <c r="AX38" s="404"/>
      <c r="AY38" s="404"/>
      <c r="AZ38" s="404"/>
      <c r="BA38" s="404"/>
      <c r="BB38" s="404"/>
      <c r="BC38" s="404"/>
      <c r="BD38" s="433"/>
      <c r="CM38" s="3"/>
      <c r="CN38" s="3"/>
      <c r="CO38" s="3"/>
      <c r="CP38" s="3"/>
      <c r="CQ38" s="3"/>
      <c r="CR38" s="3"/>
      <c r="CS38" s="3"/>
      <c r="CT38" s="3"/>
    </row>
    <row r="39" spans="1:98" ht="12" customHeight="1" x14ac:dyDescent="0.4">
      <c r="A39" s="395"/>
      <c r="B39" s="397"/>
      <c r="C39" s="401"/>
      <c r="D39" s="402"/>
      <c r="E39" s="402"/>
      <c r="F39" s="402"/>
      <c r="G39" s="402"/>
      <c r="H39" s="402"/>
      <c r="I39" s="402"/>
      <c r="J39" s="402"/>
      <c r="K39" s="403"/>
      <c r="L39" s="404"/>
      <c r="M39" s="404"/>
      <c r="N39" s="404"/>
      <c r="O39" s="404"/>
      <c r="P39" s="404"/>
      <c r="Q39" s="404"/>
      <c r="R39" s="404"/>
      <c r="S39" s="405"/>
      <c r="T39" s="405"/>
      <c r="U39" s="405"/>
      <c r="V39" s="406"/>
      <c r="W39" s="407"/>
      <c r="X39" s="407"/>
      <c r="Y39" s="407"/>
      <c r="Z39" s="411"/>
      <c r="AA39" s="412"/>
      <c r="AB39" s="412"/>
      <c r="AC39" s="413"/>
      <c r="AD39" s="426"/>
      <c r="AE39" s="426"/>
      <c r="AF39" s="426"/>
      <c r="AG39" s="426"/>
      <c r="AH39" s="426"/>
      <c r="AI39" s="426"/>
      <c r="AJ39" s="426"/>
      <c r="AK39" s="426"/>
      <c r="AL39" s="430"/>
      <c r="AM39" s="431"/>
      <c r="AN39" s="431"/>
      <c r="AO39" s="431"/>
      <c r="AP39" s="431"/>
      <c r="AQ39" s="431"/>
      <c r="AR39" s="431"/>
      <c r="AS39" s="431"/>
      <c r="AT39" s="431"/>
      <c r="AU39" s="432"/>
      <c r="AV39" s="404"/>
      <c r="AW39" s="404"/>
      <c r="AX39" s="404"/>
      <c r="AY39" s="404"/>
      <c r="AZ39" s="404"/>
      <c r="BA39" s="404"/>
      <c r="BB39" s="404"/>
      <c r="BC39" s="404"/>
      <c r="BD39" s="433"/>
      <c r="CM39" s="3"/>
      <c r="CN39" s="3"/>
      <c r="CO39" s="3"/>
      <c r="CP39" s="3"/>
      <c r="CQ39" s="3"/>
      <c r="CR39" s="3"/>
      <c r="CS39" s="3"/>
      <c r="CT39" s="3"/>
    </row>
    <row r="40" spans="1:98" ht="12" customHeight="1" x14ac:dyDescent="0.4">
      <c r="A40" s="394"/>
      <c r="B40" s="396"/>
      <c r="C40" s="398"/>
      <c r="D40" s="399"/>
      <c r="E40" s="399"/>
      <c r="F40" s="399"/>
      <c r="G40" s="399"/>
      <c r="H40" s="399"/>
      <c r="I40" s="399"/>
      <c r="J40" s="399"/>
      <c r="K40" s="400"/>
      <c r="L40" s="404"/>
      <c r="M40" s="404"/>
      <c r="N40" s="404"/>
      <c r="O40" s="404"/>
      <c r="P40" s="404"/>
      <c r="Q40" s="404"/>
      <c r="R40" s="404"/>
      <c r="S40" s="405"/>
      <c r="T40" s="405"/>
      <c r="U40" s="405"/>
      <c r="V40" s="406"/>
      <c r="W40" s="407"/>
      <c r="X40" s="407"/>
      <c r="Y40" s="407"/>
      <c r="Z40" s="408"/>
      <c r="AA40" s="409"/>
      <c r="AB40" s="409"/>
      <c r="AC40" s="410"/>
      <c r="AD40" s="426"/>
      <c r="AE40" s="426"/>
      <c r="AF40" s="426"/>
      <c r="AG40" s="426"/>
      <c r="AH40" s="426"/>
      <c r="AI40" s="426"/>
      <c r="AJ40" s="426"/>
      <c r="AK40" s="426"/>
      <c r="AL40" s="427"/>
      <c r="AM40" s="428"/>
      <c r="AN40" s="428"/>
      <c r="AO40" s="428"/>
      <c r="AP40" s="428"/>
      <c r="AQ40" s="428"/>
      <c r="AR40" s="428"/>
      <c r="AS40" s="428"/>
      <c r="AT40" s="428"/>
      <c r="AU40" s="429"/>
      <c r="AV40" s="404"/>
      <c r="AW40" s="404"/>
      <c r="AX40" s="404"/>
      <c r="AY40" s="404"/>
      <c r="AZ40" s="404"/>
      <c r="BA40" s="404"/>
      <c r="BB40" s="404"/>
      <c r="BC40" s="404"/>
      <c r="BD40" s="433"/>
      <c r="CM40" s="3"/>
      <c r="CN40" s="3"/>
      <c r="CO40" s="3"/>
      <c r="CP40" s="3"/>
      <c r="CQ40" s="3"/>
      <c r="CR40" s="3"/>
      <c r="CS40" s="3"/>
      <c r="CT40" s="3"/>
    </row>
    <row r="41" spans="1:98" ht="12" customHeight="1" x14ac:dyDescent="0.4">
      <c r="A41" s="395"/>
      <c r="B41" s="397"/>
      <c r="C41" s="401"/>
      <c r="D41" s="402"/>
      <c r="E41" s="402"/>
      <c r="F41" s="402"/>
      <c r="G41" s="402"/>
      <c r="H41" s="402"/>
      <c r="I41" s="402"/>
      <c r="J41" s="402"/>
      <c r="K41" s="403"/>
      <c r="L41" s="404"/>
      <c r="M41" s="404"/>
      <c r="N41" s="404"/>
      <c r="O41" s="404"/>
      <c r="P41" s="404"/>
      <c r="Q41" s="404"/>
      <c r="R41" s="404"/>
      <c r="S41" s="405"/>
      <c r="T41" s="405"/>
      <c r="U41" s="405"/>
      <c r="V41" s="406"/>
      <c r="W41" s="407"/>
      <c r="X41" s="407"/>
      <c r="Y41" s="407"/>
      <c r="Z41" s="411"/>
      <c r="AA41" s="412"/>
      <c r="AB41" s="412"/>
      <c r="AC41" s="413"/>
      <c r="AD41" s="426"/>
      <c r="AE41" s="426"/>
      <c r="AF41" s="426"/>
      <c r="AG41" s="426"/>
      <c r="AH41" s="426"/>
      <c r="AI41" s="426"/>
      <c r="AJ41" s="426"/>
      <c r="AK41" s="426"/>
      <c r="AL41" s="430"/>
      <c r="AM41" s="431"/>
      <c r="AN41" s="431"/>
      <c r="AO41" s="431"/>
      <c r="AP41" s="431"/>
      <c r="AQ41" s="431"/>
      <c r="AR41" s="431"/>
      <c r="AS41" s="431"/>
      <c r="AT41" s="431"/>
      <c r="AU41" s="432"/>
      <c r="AV41" s="404"/>
      <c r="AW41" s="404"/>
      <c r="AX41" s="404"/>
      <c r="AY41" s="404"/>
      <c r="AZ41" s="404"/>
      <c r="BA41" s="404"/>
      <c r="BB41" s="404"/>
      <c r="BC41" s="404"/>
      <c r="BD41" s="433"/>
      <c r="CM41" s="3"/>
      <c r="CN41" s="3"/>
      <c r="CO41" s="3"/>
      <c r="CP41" s="3"/>
      <c r="CQ41" s="3"/>
      <c r="CR41" s="3"/>
      <c r="CS41" s="3"/>
      <c r="CT41" s="3"/>
    </row>
    <row r="42" spans="1:98" ht="12" customHeight="1" x14ac:dyDescent="0.4">
      <c r="A42" s="394"/>
      <c r="B42" s="396"/>
      <c r="C42" s="398"/>
      <c r="D42" s="399"/>
      <c r="E42" s="399"/>
      <c r="F42" s="399"/>
      <c r="G42" s="399"/>
      <c r="H42" s="399"/>
      <c r="I42" s="399"/>
      <c r="J42" s="399"/>
      <c r="K42" s="400"/>
      <c r="L42" s="404"/>
      <c r="M42" s="404"/>
      <c r="N42" s="404"/>
      <c r="O42" s="404"/>
      <c r="P42" s="404"/>
      <c r="Q42" s="404"/>
      <c r="R42" s="404"/>
      <c r="S42" s="444"/>
      <c r="T42" s="445"/>
      <c r="U42" s="445"/>
      <c r="V42" s="445"/>
      <c r="W42" s="407"/>
      <c r="X42" s="407"/>
      <c r="Y42" s="407"/>
      <c r="Z42" s="408"/>
      <c r="AA42" s="409"/>
      <c r="AB42" s="409"/>
      <c r="AC42" s="410"/>
      <c r="AD42" s="426"/>
      <c r="AE42" s="426"/>
      <c r="AF42" s="426"/>
      <c r="AG42" s="426"/>
      <c r="AH42" s="426"/>
      <c r="AI42" s="426"/>
      <c r="AJ42" s="426"/>
      <c r="AK42" s="426"/>
      <c r="AL42" s="427"/>
      <c r="AM42" s="428"/>
      <c r="AN42" s="428"/>
      <c r="AO42" s="428"/>
      <c r="AP42" s="428"/>
      <c r="AQ42" s="428"/>
      <c r="AR42" s="428"/>
      <c r="AS42" s="428"/>
      <c r="AT42" s="428"/>
      <c r="AU42" s="429"/>
      <c r="AV42" s="404"/>
      <c r="AW42" s="404"/>
      <c r="AX42" s="404"/>
      <c r="AY42" s="404"/>
      <c r="AZ42" s="404"/>
      <c r="BA42" s="404"/>
      <c r="BB42" s="404"/>
      <c r="BC42" s="404"/>
      <c r="BD42" s="433"/>
      <c r="CM42" s="3"/>
      <c r="CN42" s="3"/>
      <c r="CO42" s="3"/>
      <c r="CP42" s="3"/>
      <c r="CQ42" s="3"/>
      <c r="CR42" s="3"/>
      <c r="CS42" s="3"/>
      <c r="CT42" s="3"/>
    </row>
    <row r="43" spans="1:98" ht="12.75" customHeight="1" x14ac:dyDescent="0.4">
      <c r="A43" s="440"/>
      <c r="B43" s="441"/>
      <c r="C43" s="442"/>
      <c r="D43" s="443"/>
      <c r="E43" s="443"/>
      <c r="F43" s="443"/>
      <c r="G43" s="443"/>
      <c r="H43" s="443"/>
      <c r="I43" s="443"/>
      <c r="J43" s="443"/>
      <c r="K43" s="434"/>
      <c r="L43" s="443"/>
      <c r="M43" s="443"/>
      <c r="N43" s="443"/>
      <c r="O43" s="443"/>
      <c r="P43" s="443"/>
      <c r="Q43" s="443"/>
      <c r="R43" s="443"/>
      <c r="S43" s="446"/>
      <c r="T43" s="447"/>
      <c r="U43" s="447"/>
      <c r="V43" s="447"/>
      <c r="W43" s="407"/>
      <c r="X43" s="407"/>
      <c r="Y43" s="407"/>
      <c r="Z43" s="411"/>
      <c r="AA43" s="412"/>
      <c r="AB43" s="412"/>
      <c r="AC43" s="413"/>
      <c r="AD43" s="448"/>
      <c r="AE43" s="448"/>
      <c r="AF43" s="448"/>
      <c r="AG43" s="448"/>
      <c r="AH43" s="448"/>
      <c r="AI43" s="448"/>
      <c r="AJ43" s="448"/>
      <c r="AK43" s="448"/>
      <c r="AL43" s="430"/>
      <c r="AM43" s="431"/>
      <c r="AN43" s="431"/>
      <c r="AO43" s="431"/>
      <c r="AP43" s="431"/>
      <c r="AQ43" s="431"/>
      <c r="AR43" s="431"/>
      <c r="AS43" s="431"/>
      <c r="AT43" s="431"/>
      <c r="AU43" s="432"/>
      <c r="AV43" s="443"/>
      <c r="AW43" s="443"/>
      <c r="AX43" s="443"/>
      <c r="AY43" s="443"/>
      <c r="AZ43" s="443"/>
      <c r="BA43" s="443"/>
      <c r="BB43" s="443"/>
      <c r="BC43" s="443"/>
      <c r="BD43" s="449"/>
      <c r="CM43" s="3"/>
      <c r="CN43" s="3"/>
      <c r="CO43" s="3"/>
      <c r="CP43" s="3"/>
      <c r="CQ43" s="3"/>
      <c r="CR43" s="3"/>
      <c r="CS43" s="3"/>
      <c r="CT43" s="3"/>
    </row>
    <row r="44" spans="1:98" ht="12" customHeight="1" x14ac:dyDescent="0.4">
      <c r="A44" s="450"/>
      <c r="B44" s="452"/>
      <c r="C44" s="454"/>
      <c r="D44" s="404"/>
      <c r="E44" s="404"/>
      <c r="F44" s="404"/>
      <c r="G44" s="404"/>
      <c r="H44" s="404"/>
      <c r="I44" s="404"/>
      <c r="J44" s="404"/>
      <c r="K44" s="455"/>
      <c r="L44" s="404"/>
      <c r="M44" s="404"/>
      <c r="N44" s="404"/>
      <c r="O44" s="404"/>
      <c r="P44" s="404"/>
      <c r="Q44" s="404"/>
      <c r="R44" s="404"/>
      <c r="S44" s="456"/>
      <c r="T44" s="457"/>
      <c r="U44" s="457"/>
      <c r="V44" s="458"/>
      <c r="W44" s="407"/>
      <c r="X44" s="407"/>
      <c r="Y44" s="407"/>
      <c r="Z44" s="408"/>
      <c r="AA44" s="409"/>
      <c r="AB44" s="409"/>
      <c r="AC44" s="410"/>
      <c r="AD44" s="426"/>
      <c r="AE44" s="426"/>
      <c r="AF44" s="426"/>
      <c r="AG44" s="426"/>
      <c r="AH44" s="426"/>
      <c r="AI44" s="426"/>
      <c r="AJ44" s="426"/>
      <c r="AK44" s="426"/>
      <c r="AL44" s="427"/>
      <c r="AM44" s="428"/>
      <c r="AN44" s="428"/>
      <c r="AO44" s="428"/>
      <c r="AP44" s="428"/>
      <c r="AQ44" s="428"/>
      <c r="AR44" s="428"/>
      <c r="AS44" s="428"/>
      <c r="AT44" s="428"/>
      <c r="AU44" s="429"/>
      <c r="AV44" s="404"/>
      <c r="AW44" s="404"/>
      <c r="AX44" s="404"/>
      <c r="AY44" s="404"/>
      <c r="AZ44" s="404"/>
      <c r="BA44" s="404"/>
      <c r="BB44" s="404"/>
      <c r="BC44" s="404"/>
      <c r="BD44" s="433"/>
      <c r="CM44" s="3"/>
      <c r="CN44" s="3"/>
      <c r="CO44" s="3"/>
      <c r="CP44" s="3"/>
      <c r="CQ44" s="3"/>
      <c r="CR44" s="3"/>
      <c r="CS44" s="3"/>
      <c r="CT44" s="3"/>
    </row>
    <row r="45" spans="1:98" ht="12.75" customHeight="1" x14ac:dyDescent="0.4">
      <c r="A45" s="451"/>
      <c r="B45" s="453"/>
      <c r="C45" s="454"/>
      <c r="D45" s="404"/>
      <c r="E45" s="404"/>
      <c r="F45" s="404"/>
      <c r="G45" s="404"/>
      <c r="H45" s="404"/>
      <c r="I45" s="404"/>
      <c r="J45" s="404"/>
      <c r="K45" s="455"/>
      <c r="L45" s="404"/>
      <c r="M45" s="404"/>
      <c r="N45" s="404"/>
      <c r="O45" s="404"/>
      <c r="P45" s="404"/>
      <c r="Q45" s="404"/>
      <c r="R45" s="404"/>
      <c r="S45" s="459"/>
      <c r="T45" s="460"/>
      <c r="U45" s="460"/>
      <c r="V45" s="461"/>
      <c r="W45" s="407"/>
      <c r="X45" s="407"/>
      <c r="Y45" s="407"/>
      <c r="Z45" s="411"/>
      <c r="AA45" s="412"/>
      <c r="AB45" s="412"/>
      <c r="AC45" s="413"/>
      <c r="AD45" s="448"/>
      <c r="AE45" s="448"/>
      <c r="AF45" s="448"/>
      <c r="AG45" s="448"/>
      <c r="AH45" s="448"/>
      <c r="AI45" s="448"/>
      <c r="AJ45" s="448"/>
      <c r="AK45" s="448"/>
      <c r="AL45" s="430"/>
      <c r="AM45" s="431"/>
      <c r="AN45" s="431"/>
      <c r="AO45" s="431"/>
      <c r="AP45" s="431"/>
      <c r="AQ45" s="431"/>
      <c r="AR45" s="431"/>
      <c r="AS45" s="431"/>
      <c r="AT45" s="431"/>
      <c r="AU45" s="432"/>
      <c r="AV45" s="443"/>
      <c r="AW45" s="443"/>
      <c r="AX45" s="443"/>
      <c r="AY45" s="443"/>
      <c r="AZ45" s="443"/>
      <c r="BA45" s="443"/>
      <c r="BB45" s="443"/>
      <c r="BC45" s="443"/>
      <c r="BD45" s="449"/>
      <c r="CM45" s="3"/>
      <c r="CN45" s="3"/>
      <c r="CO45" s="3"/>
      <c r="CP45" s="3"/>
      <c r="CQ45" s="3"/>
      <c r="CR45" s="3"/>
      <c r="CS45" s="3"/>
      <c r="CT45" s="3"/>
    </row>
    <row r="46" spans="1:98" ht="12" hidden="1" customHeight="1" x14ac:dyDescent="0.4">
      <c r="A46" s="462"/>
      <c r="B46" s="464"/>
      <c r="C46" s="466"/>
      <c r="D46" s="435"/>
      <c r="E46" s="435"/>
      <c r="F46" s="435"/>
      <c r="G46" s="435"/>
      <c r="H46" s="435"/>
      <c r="I46" s="435"/>
      <c r="J46" s="435"/>
      <c r="K46" s="467"/>
      <c r="L46" s="434"/>
      <c r="M46" s="435"/>
      <c r="N46" s="435"/>
      <c r="O46" s="435"/>
      <c r="P46" s="435"/>
      <c r="Q46" s="435"/>
      <c r="R46" s="436"/>
      <c r="S46" s="456"/>
      <c r="T46" s="457"/>
      <c r="U46" s="457"/>
      <c r="V46" s="458"/>
      <c r="W46" s="470"/>
      <c r="X46" s="471"/>
      <c r="Y46" s="472"/>
      <c r="Z46" s="408"/>
      <c r="AA46" s="409"/>
      <c r="AB46" s="409"/>
      <c r="AC46" s="410"/>
      <c r="AD46" s="487"/>
      <c r="AE46" s="488"/>
      <c r="AF46" s="488"/>
      <c r="AG46" s="488"/>
      <c r="AH46" s="488"/>
      <c r="AI46" s="488"/>
      <c r="AJ46" s="488"/>
      <c r="AK46" s="489"/>
      <c r="AL46" s="427"/>
      <c r="AM46" s="428"/>
      <c r="AN46" s="428"/>
      <c r="AO46" s="428"/>
      <c r="AP46" s="428"/>
      <c r="AQ46" s="428"/>
      <c r="AR46" s="428"/>
      <c r="AS46" s="428"/>
      <c r="AT46" s="428"/>
      <c r="AU46" s="429"/>
      <c r="AV46" s="434"/>
      <c r="AW46" s="435"/>
      <c r="AX46" s="435"/>
      <c r="AY46" s="435"/>
      <c r="AZ46" s="435"/>
      <c r="BA46" s="435"/>
      <c r="BB46" s="435"/>
      <c r="BC46" s="435"/>
      <c r="BD46" s="493"/>
      <c r="CM46" s="3"/>
      <c r="CN46" s="3"/>
      <c r="CO46" s="3"/>
      <c r="CP46" s="3"/>
      <c r="CQ46" s="3"/>
      <c r="CR46" s="3"/>
      <c r="CS46" s="3"/>
      <c r="CT46" s="3"/>
    </row>
    <row r="47" spans="1:98" ht="12.75" hidden="1" customHeight="1" x14ac:dyDescent="0.4">
      <c r="A47" s="463"/>
      <c r="B47" s="465"/>
      <c r="C47" s="468"/>
      <c r="D47" s="438"/>
      <c r="E47" s="438"/>
      <c r="F47" s="438"/>
      <c r="G47" s="438"/>
      <c r="H47" s="438"/>
      <c r="I47" s="438"/>
      <c r="J47" s="438"/>
      <c r="K47" s="469"/>
      <c r="L47" s="437"/>
      <c r="M47" s="438"/>
      <c r="N47" s="438"/>
      <c r="O47" s="438"/>
      <c r="P47" s="438"/>
      <c r="Q47" s="438"/>
      <c r="R47" s="439"/>
      <c r="S47" s="459"/>
      <c r="T47" s="460"/>
      <c r="U47" s="460"/>
      <c r="V47" s="461"/>
      <c r="W47" s="473"/>
      <c r="X47" s="474"/>
      <c r="Y47" s="475"/>
      <c r="Z47" s="411"/>
      <c r="AA47" s="412"/>
      <c r="AB47" s="412"/>
      <c r="AC47" s="413"/>
      <c r="AD47" s="490"/>
      <c r="AE47" s="491"/>
      <c r="AF47" s="491"/>
      <c r="AG47" s="491"/>
      <c r="AH47" s="491"/>
      <c r="AI47" s="491"/>
      <c r="AJ47" s="491"/>
      <c r="AK47" s="492"/>
      <c r="AL47" s="430"/>
      <c r="AM47" s="431"/>
      <c r="AN47" s="431"/>
      <c r="AO47" s="431"/>
      <c r="AP47" s="431"/>
      <c r="AQ47" s="431"/>
      <c r="AR47" s="431"/>
      <c r="AS47" s="431"/>
      <c r="AT47" s="431"/>
      <c r="AU47" s="432"/>
      <c r="AV47" s="437"/>
      <c r="AW47" s="438"/>
      <c r="AX47" s="438"/>
      <c r="AY47" s="438"/>
      <c r="AZ47" s="438"/>
      <c r="BA47" s="438"/>
      <c r="BB47" s="438"/>
      <c r="BC47" s="438"/>
      <c r="BD47" s="494"/>
      <c r="CM47" s="3"/>
      <c r="CN47" s="3"/>
      <c r="CO47" s="3"/>
      <c r="CP47" s="3"/>
      <c r="CQ47" s="3"/>
      <c r="CR47" s="3"/>
      <c r="CS47" s="3"/>
      <c r="CT47" s="3"/>
    </row>
    <row r="48" spans="1:98" ht="12" customHeight="1" x14ac:dyDescent="0.25">
      <c r="A48" s="450"/>
      <c r="B48" s="452"/>
      <c r="C48" s="454"/>
      <c r="D48" s="404"/>
      <c r="E48" s="404"/>
      <c r="F48" s="404"/>
      <c r="G48" s="404"/>
      <c r="H48" s="404"/>
      <c r="I48" s="404"/>
      <c r="J48" s="404"/>
      <c r="K48" s="455"/>
      <c r="L48" s="404"/>
      <c r="M48" s="404"/>
      <c r="N48" s="404"/>
      <c r="O48" s="404"/>
      <c r="P48" s="404"/>
      <c r="Q48" s="404"/>
      <c r="R48" s="404"/>
      <c r="S48" s="456"/>
      <c r="T48" s="457"/>
      <c r="U48" s="457"/>
      <c r="V48" s="457"/>
      <c r="W48" s="407"/>
      <c r="X48" s="407"/>
      <c r="Y48" s="407"/>
      <c r="Z48" s="408"/>
      <c r="AA48" s="409"/>
      <c r="AB48" s="409"/>
      <c r="AC48" s="410"/>
      <c r="AD48" s="426"/>
      <c r="AE48" s="426"/>
      <c r="AF48" s="426"/>
      <c r="AG48" s="426"/>
      <c r="AH48" s="426"/>
      <c r="AI48" s="426"/>
      <c r="AJ48" s="426"/>
      <c r="AK48" s="426"/>
      <c r="AL48" s="427"/>
      <c r="AM48" s="428"/>
      <c r="AN48" s="428"/>
      <c r="AO48" s="428"/>
      <c r="AP48" s="428"/>
      <c r="AQ48" s="428"/>
      <c r="AR48" s="428"/>
      <c r="AS48" s="428"/>
      <c r="AT48" s="428"/>
      <c r="AU48" s="429"/>
      <c r="AV48" s="404"/>
      <c r="AW48" s="404"/>
      <c r="AX48" s="404"/>
      <c r="AY48" s="404"/>
      <c r="AZ48" s="404"/>
      <c r="BA48" s="404"/>
      <c r="BB48" s="404"/>
      <c r="BC48" s="404"/>
      <c r="BD48" s="433"/>
      <c r="BI48" s="42" t="s">
        <v>81</v>
      </c>
      <c r="BJ48" s="42"/>
      <c r="BK48" s="42"/>
      <c r="CM48" s="3"/>
      <c r="CN48" s="3"/>
      <c r="CO48" s="3"/>
      <c r="CP48" s="3"/>
      <c r="CQ48" s="3"/>
      <c r="CR48" s="3"/>
      <c r="CS48" s="3"/>
      <c r="CT48" s="3"/>
    </row>
    <row r="49" spans="1:98" ht="12.75" customHeight="1" x14ac:dyDescent="0.4">
      <c r="A49" s="451"/>
      <c r="B49" s="453"/>
      <c r="C49" s="454"/>
      <c r="D49" s="404"/>
      <c r="E49" s="404"/>
      <c r="F49" s="404"/>
      <c r="G49" s="404"/>
      <c r="H49" s="404"/>
      <c r="I49" s="404"/>
      <c r="J49" s="404"/>
      <c r="K49" s="455"/>
      <c r="L49" s="404"/>
      <c r="M49" s="404"/>
      <c r="N49" s="404"/>
      <c r="O49" s="404"/>
      <c r="P49" s="404"/>
      <c r="Q49" s="404"/>
      <c r="R49" s="404"/>
      <c r="S49" s="459"/>
      <c r="T49" s="460"/>
      <c r="U49" s="460"/>
      <c r="V49" s="460"/>
      <c r="W49" s="407"/>
      <c r="X49" s="407"/>
      <c r="Y49" s="407"/>
      <c r="Z49" s="411"/>
      <c r="AA49" s="412"/>
      <c r="AB49" s="412"/>
      <c r="AC49" s="413"/>
      <c r="AD49" s="448"/>
      <c r="AE49" s="448"/>
      <c r="AF49" s="448"/>
      <c r="AG49" s="448"/>
      <c r="AH49" s="448"/>
      <c r="AI49" s="448"/>
      <c r="AJ49" s="448"/>
      <c r="AK49" s="448"/>
      <c r="AL49" s="430"/>
      <c r="AM49" s="431"/>
      <c r="AN49" s="431"/>
      <c r="AO49" s="431"/>
      <c r="AP49" s="431"/>
      <c r="AQ49" s="431"/>
      <c r="AR49" s="431"/>
      <c r="AS49" s="431"/>
      <c r="AT49" s="431"/>
      <c r="AU49" s="432"/>
      <c r="AV49" s="443"/>
      <c r="AW49" s="443"/>
      <c r="AX49" s="443"/>
      <c r="AY49" s="443"/>
      <c r="AZ49" s="443"/>
      <c r="BA49" s="443"/>
      <c r="BB49" s="443"/>
      <c r="BC49" s="443"/>
      <c r="BD49" s="449"/>
      <c r="CM49" s="3"/>
      <c r="CN49" s="3"/>
      <c r="CO49" s="3"/>
      <c r="CP49" s="3"/>
      <c r="CQ49" s="3"/>
      <c r="CR49" s="3"/>
      <c r="CS49" s="3"/>
      <c r="CT49" s="3"/>
    </row>
    <row r="50" spans="1:98" ht="12" customHeight="1" x14ac:dyDescent="0.4">
      <c r="A50" s="476"/>
      <c r="B50" s="478"/>
      <c r="C50" s="480"/>
      <c r="D50" s="481"/>
      <c r="E50" s="481"/>
      <c r="F50" s="481"/>
      <c r="G50" s="481"/>
      <c r="H50" s="481"/>
      <c r="I50" s="481"/>
      <c r="J50" s="481"/>
      <c r="K50" s="437"/>
      <c r="L50" s="481"/>
      <c r="M50" s="481"/>
      <c r="N50" s="481"/>
      <c r="O50" s="481"/>
      <c r="P50" s="481"/>
      <c r="Q50" s="481"/>
      <c r="R50" s="481"/>
      <c r="S50" s="446"/>
      <c r="T50" s="447"/>
      <c r="U50" s="447"/>
      <c r="V50" s="447"/>
      <c r="W50" s="407"/>
      <c r="X50" s="407"/>
      <c r="Y50" s="407"/>
      <c r="Z50" s="408"/>
      <c r="AA50" s="409"/>
      <c r="AB50" s="409"/>
      <c r="AC50" s="410"/>
      <c r="AD50" s="426"/>
      <c r="AE50" s="426"/>
      <c r="AF50" s="426"/>
      <c r="AG50" s="426"/>
      <c r="AH50" s="426"/>
      <c r="AI50" s="426"/>
      <c r="AJ50" s="426"/>
      <c r="AK50" s="426"/>
      <c r="AL50" s="427"/>
      <c r="AM50" s="428"/>
      <c r="AN50" s="428"/>
      <c r="AO50" s="428"/>
      <c r="AP50" s="428"/>
      <c r="AQ50" s="428"/>
      <c r="AR50" s="428"/>
      <c r="AS50" s="428"/>
      <c r="AT50" s="428"/>
      <c r="AU50" s="429"/>
      <c r="AV50" s="404"/>
      <c r="AW50" s="404"/>
      <c r="AX50" s="404"/>
      <c r="AY50" s="404"/>
      <c r="AZ50" s="404"/>
      <c r="BA50" s="404"/>
      <c r="BB50" s="404"/>
      <c r="BC50" s="404"/>
      <c r="BD50" s="433"/>
      <c r="CM50" s="3"/>
      <c r="CN50" s="3"/>
      <c r="CO50" s="3"/>
      <c r="CP50" s="3"/>
      <c r="CQ50" s="3"/>
      <c r="CR50" s="3"/>
      <c r="CS50" s="3"/>
      <c r="CT50" s="3"/>
    </row>
    <row r="51" spans="1:98" ht="12.75" customHeight="1" thickBot="1" x14ac:dyDescent="0.3">
      <c r="A51" s="477"/>
      <c r="B51" s="479"/>
      <c r="C51" s="482"/>
      <c r="D51" s="483"/>
      <c r="E51" s="483"/>
      <c r="F51" s="483"/>
      <c r="G51" s="483"/>
      <c r="H51" s="483"/>
      <c r="I51" s="483"/>
      <c r="J51" s="483"/>
      <c r="K51" s="484"/>
      <c r="L51" s="483"/>
      <c r="M51" s="483"/>
      <c r="N51" s="483"/>
      <c r="O51" s="483"/>
      <c r="P51" s="483"/>
      <c r="Q51" s="483"/>
      <c r="R51" s="483"/>
      <c r="S51" s="485"/>
      <c r="T51" s="486"/>
      <c r="U51" s="447"/>
      <c r="V51" s="447"/>
      <c r="W51" s="407"/>
      <c r="X51" s="407"/>
      <c r="Y51" s="407"/>
      <c r="Z51" s="411"/>
      <c r="AA51" s="412"/>
      <c r="AB51" s="412"/>
      <c r="AC51" s="413"/>
      <c r="AD51" s="448"/>
      <c r="AE51" s="448"/>
      <c r="AF51" s="448"/>
      <c r="AG51" s="448"/>
      <c r="AH51" s="448"/>
      <c r="AI51" s="448"/>
      <c r="AJ51" s="448"/>
      <c r="AK51" s="448"/>
      <c r="AL51" s="430"/>
      <c r="AM51" s="431"/>
      <c r="AN51" s="431"/>
      <c r="AO51" s="431"/>
      <c r="AP51" s="431"/>
      <c r="AQ51" s="431"/>
      <c r="AR51" s="431"/>
      <c r="AS51" s="431"/>
      <c r="AT51" s="431"/>
      <c r="AU51" s="432"/>
      <c r="AV51" s="443"/>
      <c r="AW51" s="443"/>
      <c r="AX51" s="443"/>
      <c r="AY51" s="443"/>
      <c r="AZ51" s="443"/>
      <c r="BA51" s="443"/>
      <c r="BB51" s="443"/>
      <c r="BC51" s="443"/>
      <c r="BD51" s="449"/>
      <c r="BF51" s="42"/>
      <c r="BG51" s="23" t="s">
        <v>46</v>
      </c>
      <c r="CM51" s="3"/>
      <c r="CN51" s="3"/>
      <c r="CO51" s="3"/>
      <c r="CP51" s="3"/>
      <c r="CQ51" s="3"/>
      <c r="CR51" s="3"/>
      <c r="CS51" s="3"/>
      <c r="CT51" s="3"/>
    </row>
    <row r="52" spans="1:98" x14ac:dyDescent="0.4">
      <c r="A52" s="156" t="s">
        <v>47</v>
      </c>
      <c r="B52" s="156"/>
      <c r="C52" s="157" t="s">
        <v>95</v>
      </c>
      <c r="D52" s="157"/>
      <c r="E52" s="157"/>
      <c r="F52" s="157"/>
      <c r="G52" s="157"/>
      <c r="H52" s="157"/>
      <c r="I52" s="157"/>
      <c r="J52" s="157"/>
      <c r="K52" s="157"/>
      <c r="L52" s="157"/>
      <c r="M52" s="157"/>
      <c r="N52" s="157"/>
      <c r="O52" s="157"/>
      <c r="P52" s="157"/>
      <c r="Q52" s="157"/>
      <c r="T52" s="115" t="s">
        <v>49</v>
      </c>
      <c r="U52" s="125" t="s">
        <v>50</v>
      </c>
      <c r="V52" s="126"/>
      <c r="W52" s="126"/>
      <c r="X52" s="126"/>
      <c r="Y52" s="126"/>
      <c r="Z52" s="126"/>
      <c r="AA52" s="126"/>
      <c r="AB52" s="126"/>
      <c r="AC52" s="127"/>
      <c r="AD52" s="385" t="s">
        <v>51</v>
      </c>
      <c r="AE52" s="385"/>
      <c r="AF52" s="385"/>
      <c r="AG52" s="385"/>
      <c r="AH52" s="385"/>
      <c r="AI52" s="385"/>
      <c r="AJ52" s="385"/>
      <c r="AK52" s="385"/>
      <c r="AL52" s="495">
        <f>SUMIF(Z32:AC51,V54,AL32:AU51)</f>
        <v>1040000</v>
      </c>
      <c r="AM52" s="495"/>
      <c r="AN52" s="495"/>
      <c r="AO52" s="495"/>
      <c r="AP52" s="495"/>
      <c r="AQ52" s="495"/>
      <c r="AR52" s="495"/>
      <c r="AS52" s="495"/>
      <c r="AT52" s="495"/>
      <c r="AU52" s="495"/>
      <c r="AV52" s="497"/>
      <c r="AW52" s="497"/>
      <c r="AX52" s="497"/>
      <c r="AY52" s="497"/>
      <c r="AZ52" s="497"/>
      <c r="BA52" s="497"/>
      <c r="BB52" s="497"/>
      <c r="BC52" s="497"/>
      <c r="BD52" s="498"/>
      <c r="CM52" s="3"/>
      <c r="CN52" s="3"/>
      <c r="CO52" s="3"/>
      <c r="CP52" s="3"/>
      <c r="CQ52" s="3"/>
      <c r="CR52" s="3"/>
      <c r="CS52" s="3"/>
      <c r="CT52" s="3"/>
    </row>
    <row r="53" spans="1:98" x14ac:dyDescent="0.4">
      <c r="A53" s="156"/>
      <c r="B53" s="156"/>
      <c r="C53" s="157"/>
      <c r="D53" s="157"/>
      <c r="E53" s="157"/>
      <c r="F53" s="157"/>
      <c r="G53" s="157"/>
      <c r="H53" s="157"/>
      <c r="I53" s="157"/>
      <c r="J53" s="157"/>
      <c r="K53" s="157"/>
      <c r="L53" s="157"/>
      <c r="M53" s="157"/>
      <c r="N53" s="157"/>
      <c r="O53" s="157"/>
      <c r="P53" s="157"/>
      <c r="Q53" s="157"/>
      <c r="T53" s="115"/>
      <c r="U53" s="128"/>
      <c r="V53" s="129"/>
      <c r="W53" s="129"/>
      <c r="X53" s="129"/>
      <c r="Y53" s="129"/>
      <c r="Z53" s="129"/>
      <c r="AA53" s="129"/>
      <c r="AB53" s="129"/>
      <c r="AC53" s="130"/>
      <c r="AD53" s="386"/>
      <c r="AE53" s="386"/>
      <c r="AF53" s="386"/>
      <c r="AG53" s="386"/>
      <c r="AH53" s="386"/>
      <c r="AI53" s="386"/>
      <c r="AJ53" s="386"/>
      <c r="AK53" s="386"/>
      <c r="AL53" s="496"/>
      <c r="AM53" s="496"/>
      <c r="AN53" s="496"/>
      <c r="AO53" s="496"/>
      <c r="AP53" s="496"/>
      <c r="AQ53" s="496"/>
      <c r="AR53" s="496"/>
      <c r="AS53" s="496"/>
      <c r="AT53" s="496"/>
      <c r="AU53" s="496"/>
      <c r="AV53" s="499"/>
      <c r="AW53" s="499"/>
      <c r="AX53" s="499"/>
      <c r="AY53" s="499"/>
      <c r="AZ53" s="499"/>
      <c r="BA53" s="499"/>
      <c r="BB53" s="499"/>
      <c r="BC53" s="499"/>
      <c r="BD53" s="500"/>
      <c r="CM53" s="3"/>
      <c r="CN53" s="3"/>
      <c r="CO53" s="3"/>
      <c r="CP53" s="3"/>
      <c r="CQ53" s="3"/>
      <c r="CR53" s="3"/>
      <c r="CS53" s="3"/>
      <c r="CT53" s="3"/>
    </row>
    <row r="54" spans="1:98" x14ac:dyDescent="0.4">
      <c r="A54" s="156"/>
      <c r="B54" s="156"/>
      <c r="C54" s="157"/>
      <c r="D54" s="157"/>
      <c r="E54" s="157"/>
      <c r="F54" s="157"/>
      <c r="G54" s="157"/>
      <c r="H54" s="157"/>
      <c r="I54" s="157"/>
      <c r="J54" s="157"/>
      <c r="K54" s="157"/>
      <c r="L54" s="157"/>
      <c r="M54" s="157"/>
      <c r="N54" s="157"/>
      <c r="O54" s="157"/>
      <c r="P54" s="157"/>
      <c r="Q54" s="157"/>
      <c r="T54" s="115"/>
      <c r="U54" s="111" t="s">
        <v>14</v>
      </c>
      <c r="V54" s="501">
        <v>0.1</v>
      </c>
      <c r="W54" s="501"/>
      <c r="X54" s="501"/>
      <c r="Y54" s="501"/>
      <c r="Z54" s="115" t="s">
        <v>52</v>
      </c>
      <c r="AA54" s="115"/>
      <c r="AB54" s="115"/>
      <c r="AC54" s="116"/>
      <c r="AD54" s="386" t="s">
        <v>53</v>
      </c>
      <c r="AE54" s="386"/>
      <c r="AF54" s="386"/>
      <c r="AG54" s="386"/>
      <c r="AH54" s="386"/>
      <c r="AI54" s="386"/>
      <c r="AJ54" s="386"/>
      <c r="AK54" s="386"/>
      <c r="AL54" s="504">
        <f>IFERROR(ROUND(AL52*BG54,0),"")</f>
        <v>104000</v>
      </c>
      <c r="AM54" s="504"/>
      <c r="AN54" s="504"/>
      <c r="AO54" s="504"/>
      <c r="AP54" s="504"/>
      <c r="AQ54" s="504"/>
      <c r="AR54" s="504"/>
      <c r="AS54" s="504"/>
      <c r="AT54" s="504"/>
      <c r="AU54" s="504"/>
      <c r="AV54" s="499"/>
      <c r="AW54" s="499"/>
      <c r="AX54" s="499"/>
      <c r="AY54" s="499"/>
      <c r="AZ54" s="499"/>
      <c r="BA54" s="499"/>
      <c r="BB54" s="499"/>
      <c r="BC54" s="499"/>
      <c r="BD54" s="500"/>
      <c r="BG54" s="508" t="str">
        <f>SUBSTITUTE(SUBSTITUTE(SUBSTITUTE(SUBSTITUTE(SUBSTITUTE(SUBSTITUTE(V54,"10%","10"),"8","8"),"5","5"),"軽減税率8％","0.08"),"非課税"," "),"不課税"," ")</f>
        <v>0.1</v>
      </c>
    </row>
    <row r="55" spans="1:98" ht="12.75" thickBot="1" x14ac:dyDescent="0.45">
      <c r="A55" s="156"/>
      <c r="B55" s="156"/>
      <c r="C55" s="157"/>
      <c r="D55" s="157"/>
      <c r="E55" s="157"/>
      <c r="F55" s="157"/>
      <c r="G55" s="157"/>
      <c r="H55" s="157"/>
      <c r="I55" s="157"/>
      <c r="J55" s="157"/>
      <c r="K55" s="157"/>
      <c r="L55" s="157"/>
      <c r="M55" s="157"/>
      <c r="N55" s="157"/>
      <c r="O55" s="157"/>
      <c r="P55" s="157"/>
      <c r="Q55" s="157"/>
      <c r="T55" s="115"/>
      <c r="U55" s="112"/>
      <c r="V55" s="502"/>
      <c r="W55" s="502"/>
      <c r="X55" s="502"/>
      <c r="Y55" s="502"/>
      <c r="Z55" s="117"/>
      <c r="AA55" s="117"/>
      <c r="AB55" s="117"/>
      <c r="AC55" s="118"/>
      <c r="AD55" s="503"/>
      <c r="AE55" s="503"/>
      <c r="AF55" s="503"/>
      <c r="AG55" s="503"/>
      <c r="AH55" s="503"/>
      <c r="AI55" s="503"/>
      <c r="AJ55" s="503"/>
      <c r="AK55" s="503"/>
      <c r="AL55" s="505"/>
      <c r="AM55" s="505"/>
      <c r="AN55" s="505"/>
      <c r="AO55" s="505"/>
      <c r="AP55" s="505"/>
      <c r="AQ55" s="505"/>
      <c r="AR55" s="505"/>
      <c r="AS55" s="505"/>
      <c r="AT55" s="505"/>
      <c r="AU55" s="505"/>
      <c r="AV55" s="506"/>
      <c r="AW55" s="506"/>
      <c r="AX55" s="506"/>
      <c r="AY55" s="506"/>
      <c r="AZ55" s="506"/>
      <c r="BA55" s="506"/>
      <c r="BB55" s="506"/>
      <c r="BC55" s="506"/>
      <c r="BD55" s="507"/>
      <c r="BG55" s="508"/>
    </row>
    <row r="56" spans="1:98" ht="12" customHeight="1" x14ac:dyDescent="0.4">
      <c r="A56" s="156"/>
      <c r="B56" s="156"/>
      <c r="C56" s="157"/>
      <c r="D56" s="157"/>
      <c r="E56" s="157"/>
      <c r="F56" s="157"/>
      <c r="G56" s="157"/>
      <c r="H56" s="157"/>
      <c r="I56" s="157"/>
      <c r="J56" s="157"/>
      <c r="K56" s="157"/>
      <c r="L56" s="157"/>
      <c r="M56" s="157"/>
      <c r="N56" s="157"/>
      <c r="O56" s="157"/>
      <c r="P56" s="157"/>
      <c r="Q56" s="157"/>
      <c r="U56" s="125" t="s">
        <v>50</v>
      </c>
      <c r="V56" s="126"/>
      <c r="W56" s="126"/>
      <c r="X56" s="126"/>
      <c r="Y56" s="126"/>
      <c r="Z56" s="126"/>
      <c r="AA56" s="126"/>
      <c r="AB56" s="126"/>
      <c r="AC56" s="127"/>
      <c r="AD56" s="509" t="s">
        <v>51</v>
      </c>
      <c r="AE56" s="509"/>
      <c r="AF56" s="509"/>
      <c r="AG56" s="509"/>
      <c r="AH56" s="509"/>
      <c r="AI56" s="509"/>
      <c r="AJ56" s="509"/>
      <c r="AK56" s="509"/>
      <c r="AL56" s="495">
        <f>SUMIF(Z32:AC51,V58,AL32:AU51)</f>
        <v>50000</v>
      </c>
      <c r="AM56" s="495"/>
      <c r="AN56" s="495"/>
      <c r="AO56" s="495"/>
      <c r="AP56" s="495"/>
      <c r="AQ56" s="495"/>
      <c r="AR56" s="495"/>
      <c r="AS56" s="495"/>
      <c r="AT56" s="495"/>
      <c r="AU56" s="495"/>
      <c r="AV56" s="510"/>
      <c r="AW56" s="510"/>
      <c r="AX56" s="510"/>
      <c r="AY56" s="510"/>
      <c r="AZ56" s="510"/>
      <c r="BA56" s="510"/>
      <c r="BB56" s="510"/>
      <c r="BC56" s="510"/>
      <c r="BD56" s="511"/>
      <c r="BE56" s="1"/>
    </row>
    <row r="57" spans="1:98" x14ac:dyDescent="0.4">
      <c r="A57" s="156"/>
      <c r="B57" s="156"/>
      <c r="C57" s="157"/>
      <c r="D57" s="157"/>
      <c r="E57" s="157"/>
      <c r="F57" s="157"/>
      <c r="G57" s="157"/>
      <c r="H57" s="157"/>
      <c r="I57" s="157"/>
      <c r="J57" s="157"/>
      <c r="K57" s="157"/>
      <c r="L57" s="157"/>
      <c r="M57" s="157"/>
      <c r="N57" s="157"/>
      <c r="O57" s="157"/>
      <c r="P57" s="157"/>
      <c r="Q57" s="157"/>
      <c r="U57" s="128"/>
      <c r="V57" s="129"/>
      <c r="W57" s="129"/>
      <c r="X57" s="129"/>
      <c r="Y57" s="129"/>
      <c r="Z57" s="129"/>
      <c r="AA57" s="129"/>
      <c r="AB57" s="129"/>
      <c r="AC57" s="130"/>
      <c r="AD57" s="386"/>
      <c r="AE57" s="386"/>
      <c r="AF57" s="386"/>
      <c r="AG57" s="386"/>
      <c r="AH57" s="386"/>
      <c r="AI57" s="386"/>
      <c r="AJ57" s="386"/>
      <c r="AK57" s="386"/>
      <c r="AL57" s="496"/>
      <c r="AM57" s="496"/>
      <c r="AN57" s="496"/>
      <c r="AO57" s="496"/>
      <c r="AP57" s="496"/>
      <c r="AQ57" s="496"/>
      <c r="AR57" s="496"/>
      <c r="AS57" s="496"/>
      <c r="AT57" s="496"/>
      <c r="AU57" s="496"/>
      <c r="AV57" s="499"/>
      <c r="AW57" s="499"/>
      <c r="AX57" s="499"/>
      <c r="AY57" s="499"/>
      <c r="AZ57" s="499"/>
      <c r="BA57" s="499"/>
      <c r="BB57" s="499"/>
      <c r="BC57" s="499"/>
      <c r="BD57" s="500"/>
      <c r="BE57" s="1"/>
    </row>
    <row r="58" spans="1:98" x14ac:dyDescent="0.4">
      <c r="A58" s="156"/>
      <c r="B58" s="156"/>
      <c r="C58" s="157"/>
      <c r="D58" s="157"/>
      <c r="E58" s="157"/>
      <c r="F58" s="157"/>
      <c r="G58" s="157"/>
      <c r="H58" s="157"/>
      <c r="I58" s="157"/>
      <c r="J58" s="157"/>
      <c r="K58" s="157"/>
      <c r="L58" s="157"/>
      <c r="M58" s="157"/>
      <c r="N58" s="157"/>
      <c r="O58" s="157"/>
      <c r="P58" s="157"/>
      <c r="Q58" s="157"/>
      <c r="U58" s="111" t="s">
        <v>14</v>
      </c>
      <c r="V58" s="501" t="s">
        <v>78</v>
      </c>
      <c r="W58" s="501"/>
      <c r="X58" s="501"/>
      <c r="Y58" s="501"/>
      <c r="Z58" s="115" t="s">
        <v>52</v>
      </c>
      <c r="AA58" s="115"/>
      <c r="AB58" s="115"/>
      <c r="AC58" s="116"/>
      <c r="AD58" s="386" t="s">
        <v>53</v>
      </c>
      <c r="AE58" s="386"/>
      <c r="AF58" s="386"/>
      <c r="AG58" s="386"/>
      <c r="AH58" s="386"/>
      <c r="AI58" s="386"/>
      <c r="AJ58" s="386"/>
      <c r="AK58" s="386"/>
      <c r="AL58" s="504" t="str">
        <f>IFERROR(ROUND(AL56*BG58,0),"")</f>
        <v/>
      </c>
      <c r="AM58" s="504"/>
      <c r="AN58" s="504"/>
      <c r="AO58" s="504"/>
      <c r="AP58" s="504"/>
      <c r="AQ58" s="504"/>
      <c r="AR58" s="504"/>
      <c r="AS58" s="504"/>
      <c r="AT58" s="504"/>
      <c r="AU58" s="504"/>
      <c r="AV58" s="499"/>
      <c r="AW58" s="499"/>
      <c r="AX58" s="499"/>
      <c r="AY58" s="499"/>
      <c r="AZ58" s="499"/>
      <c r="BA58" s="499"/>
      <c r="BB58" s="499"/>
      <c r="BC58" s="499"/>
      <c r="BD58" s="500"/>
      <c r="BE58" s="1"/>
      <c r="BG58" s="508" t="str">
        <f>SUBSTITUTE(SUBSTITUTE(SUBSTITUTE(SUBSTITUTE(SUBSTITUTE(SUBSTITUTE(V58,"10%","10"),"8","8"),"5","5"),"軽減税率8％","0.08"),"非課税"," "),"不課税"," ")</f>
        <v xml:space="preserve"> </v>
      </c>
    </row>
    <row r="59" spans="1:98" ht="12.75" thickBot="1" x14ac:dyDescent="0.45">
      <c r="A59" s="156"/>
      <c r="B59" s="156"/>
      <c r="C59" s="157"/>
      <c r="D59" s="157"/>
      <c r="E59" s="157"/>
      <c r="F59" s="157"/>
      <c r="G59" s="157"/>
      <c r="H59" s="157"/>
      <c r="I59" s="157"/>
      <c r="J59" s="157"/>
      <c r="K59" s="157"/>
      <c r="L59" s="157"/>
      <c r="M59" s="157"/>
      <c r="N59" s="157"/>
      <c r="O59" s="157"/>
      <c r="P59" s="157"/>
      <c r="Q59" s="157"/>
      <c r="U59" s="112"/>
      <c r="V59" s="502"/>
      <c r="W59" s="502"/>
      <c r="X59" s="502"/>
      <c r="Y59" s="502"/>
      <c r="Z59" s="117"/>
      <c r="AA59" s="117"/>
      <c r="AB59" s="117"/>
      <c r="AC59" s="118"/>
      <c r="AD59" s="503"/>
      <c r="AE59" s="503"/>
      <c r="AF59" s="503"/>
      <c r="AG59" s="503"/>
      <c r="AH59" s="503"/>
      <c r="AI59" s="503"/>
      <c r="AJ59" s="503"/>
      <c r="AK59" s="503"/>
      <c r="AL59" s="505"/>
      <c r="AM59" s="505"/>
      <c r="AN59" s="505"/>
      <c r="AO59" s="505"/>
      <c r="AP59" s="505"/>
      <c r="AQ59" s="505"/>
      <c r="AR59" s="505"/>
      <c r="AS59" s="505"/>
      <c r="AT59" s="505"/>
      <c r="AU59" s="505"/>
      <c r="AV59" s="506"/>
      <c r="AW59" s="506"/>
      <c r="AX59" s="506"/>
      <c r="AY59" s="506"/>
      <c r="AZ59" s="506"/>
      <c r="BA59" s="506"/>
      <c r="BB59" s="506"/>
      <c r="BC59" s="506"/>
      <c r="BD59" s="507"/>
      <c r="BE59" s="1"/>
      <c r="BG59" s="508"/>
    </row>
    <row r="60" spans="1:98" ht="12" customHeight="1" x14ac:dyDescent="0.4">
      <c r="A60" s="25"/>
      <c r="B60" s="25"/>
      <c r="C60" s="26"/>
      <c r="D60" s="26"/>
      <c r="E60" s="26"/>
      <c r="F60" s="26"/>
      <c r="G60" s="26"/>
      <c r="H60" s="26"/>
      <c r="I60" s="26"/>
      <c r="J60" s="26"/>
      <c r="K60" s="26"/>
      <c r="L60" s="26"/>
      <c r="M60" s="26"/>
      <c r="N60" s="26"/>
      <c r="O60" s="26"/>
      <c r="P60" s="26"/>
      <c r="Q60" s="26"/>
      <c r="U60" s="125" t="s">
        <v>50</v>
      </c>
      <c r="V60" s="126"/>
      <c r="W60" s="126"/>
      <c r="X60" s="126"/>
      <c r="Y60" s="126"/>
      <c r="Z60" s="126"/>
      <c r="AA60" s="126"/>
      <c r="AB60" s="126"/>
      <c r="AC60" s="127"/>
      <c r="AD60" s="509" t="s">
        <v>51</v>
      </c>
      <c r="AE60" s="509"/>
      <c r="AF60" s="509"/>
      <c r="AG60" s="509"/>
      <c r="AH60" s="509"/>
      <c r="AI60" s="509"/>
      <c r="AJ60" s="509"/>
      <c r="AK60" s="509"/>
      <c r="AL60" s="495">
        <f>SUMIF(Z32:AC51,V62,AL32:AU51)</f>
        <v>1200</v>
      </c>
      <c r="AM60" s="495"/>
      <c r="AN60" s="495"/>
      <c r="AO60" s="495"/>
      <c r="AP60" s="495"/>
      <c r="AQ60" s="495"/>
      <c r="AR60" s="495"/>
      <c r="AS60" s="495"/>
      <c r="AT60" s="495"/>
      <c r="AU60" s="495"/>
      <c r="AV60" s="510"/>
      <c r="AW60" s="510"/>
      <c r="AX60" s="510"/>
      <c r="AY60" s="510"/>
      <c r="AZ60" s="510"/>
      <c r="BA60" s="510"/>
      <c r="BB60" s="510"/>
      <c r="BC60" s="510"/>
      <c r="BD60" s="511"/>
      <c r="BE60" s="1"/>
    </row>
    <row r="61" spans="1:98" ht="12.75" x14ac:dyDescent="0.25">
      <c r="A61" s="25"/>
      <c r="B61" s="25"/>
      <c r="C61" s="26"/>
      <c r="D61" s="26"/>
      <c r="E61" s="26"/>
      <c r="F61" s="26"/>
      <c r="G61" s="26"/>
      <c r="H61" s="26"/>
      <c r="I61" s="26"/>
      <c r="J61" s="26"/>
      <c r="K61" s="26"/>
      <c r="L61" s="26"/>
      <c r="M61" s="26"/>
      <c r="N61" s="26"/>
      <c r="O61" s="26"/>
      <c r="P61" s="26"/>
      <c r="Q61" s="26"/>
      <c r="U61" s="128"/>
      <c r="V61" s="129"/>
      <c r="W61" s="129"/>
      <c r="X61" s="129"/>
      <c r="Y61" s="129"/>
      <c r="Z61" s="129"/>
      <c r="AA61" s="129"/>
      <c r="AB61" s="129"/>
      <c r="AC61" s="130"/>
      <c r="AD61" s="386"/>
      <c r="AE61" s="386"/>
      <c r="AF61" s="386"/>
      <c r="AG61" s="386"/>
      <c r="AH61" s="386"/>
      <c r="AI61" s="386"/>
      <c r="AJ61" s="386"/>
      <c r="AK61" s="386"/>
      <c r="AL61" s="496"/>
      <c r="AM61" s="496"/>
      <c r="AN61" s="496"/>
      <c r="AO61" s="496"/>
      <c r="AP61" s="496"/>
      <c r="AQ61" s="496"/>
      <c r="AR61" s="496"/>
      <c r="AS61" s="496"/>
      <c r="AT61" s="496"/>
      <c r="AU61" s="496"/>
      <c r="AV61" s="499"/>
      <c r="AW61" s="499"/>
      <c r="AX61" s="499"/>
      <c r="AY61" s="499"/>
      <c r="AZ61" s="499"/>
      <c r="BA61" s="499"/>
      <c r="BB61" s="499"/>
      <c r="BC61" s="499"/>
      <c r="BD61" s="500"/>
      <c r="BE61" s="1"/>
      <c r="BF61" s="42"/>
    </row>
    <row r="62" spans="1:98" x14ac:dyDescent="0.4">
      <c r="A62" s="25"/>
      <c r="B62" s="25"/>
      <c r="C62" s="26"/>
      <c r="D62" s="26"/>
      <c r="E62" s="26"/>
      <c r="F62" s="26"/>
      <c r="G62" s="26"/>
      <c r="H62" s="26"/>
      <c r="I62" s="26"/>
      <c r="J62" s="26"/>
      <c r="K62" s="26"/>
      <c r="L62" s="26"/>
      <c r="M62" s="26"/>
      <c r="N62" s="26"/>
      <c r="O62" s="26"/>
      <c r="P62" s="26"/>
      <c r="Q62" s="26"/>
      <c r="U62" s="111" t="s">
        <v>14</v>
      </c>
      <c r="V62" s="501" t="s">
        <v>80</v>
      </c>
      <c r="W62" s="501"/>
      <c r="X62" s="501"/>
      <c r="Y62" s="501"/>
      <c r="Z62" s="115" t="s">
        <v>52</v>
      </c>
      <c r="AA62" s="115"/>
      <c r="AB62" s="115"/>
      <c r="AC62" s="116"/>
      <c r="AD62" s="386" t="s">
        <v>53</v>
      </c>
      <c r="AE62" s="386"/>
      <c r="AF62" s="386"/>
      <c r="AG62" s="386"/>
      <c r="AH62" s="386"/>
      <c r="AI62" s="386"/>
      <c r="AJ62" s="386"/>
      <c r="AK62" s="386"/>
      <c r="AL62" s="504">
        <f>IFERROR(ROUND(AL60*BG62,0),"")</f>
        <v>96</v>
      </c>
      <c r="AM62" s="504"/>
      <c r="AN62" s="504"/>
      <c r="AO62" s="504"/>
      <c r="AP62" s="504"/>
      <c r="AQ62" s="504"/>
      <c r="AR62" s="504"/>
      <c r="AS62" s="504"/>
      <c r="AT62" s="504"/>
      <c r="AU62" s="504"/>
      <c r="AV62" s="499"/>
      <c r="AW62" s="499"/>
      <c r="AX62" s="499"/>
      <c r="AY62" s="499"/>
      <c r="AZ62" s="499"/>
      <c r="BA62" s="499"/>
      <c r="BB62" s="499"/>
      <c r="BC62" s="499"/>
      <c r="BD62" s="500"/>
      <c r="BE62" s="1"/>
      <c r="BG62" s="508" t="str">
        <f>SUBSTITUTE(SUBSTITUTE(SUBSTITUTE(SUBSTITUTE(SUBSTITUTE(SUBSTITUTE(V62,"10%","10"),"8","8"),"5","5"),"軽減税率8％","0.08"),"非課税"," "),"不課税"," ")</f>
        <v>0.08</v>
      </c>
    </row>
    <row r="63" spans="1:98" ht="12.75" thickBot="1" x14ac:dyDescent="0.45">
      <c r="A63" s="25"/>
      <c r="B63" s="25"/>
      <c r="C63" s="26"/>
      <c r="D63" s="26"/>
      <c r="E63" s="26"/>
      <c r="F63" s="26"/>
      <c r="G63" s="26"/>
      <c r="H63" s="26"/>
      <c r="I63" s="26"/>
      <c r="J63" s="26"/>
      <c r="K63" s="26"/>
      <c r="L63" s="26"/>
      <c r="M63" s="26"/>
      <c r="N63" s="26"/>
      <c r="O63" s="26"/>
      <c r="P63" s="26"/>
      <c r="Q63" s="26"/>
      <c r="U63" s="112"/>
      <c r="V63" s="502"/>
      <c r="W63" s="502"/>
      <c r="X63" s="502"/>
      <c r="Y63" s="502"/>
      <c r="Z63" s="117"/>
      <c r="AA63" s="117"/>
      <c r="AB63" s="117"/>
      <c r="AC63" s="118"/>
      <c r="AD63" s="503"/>
      <c r="AE63" s="503"/>
      <c r="AF63" s="503"/>
      <c r="AG63" s="503"/>
      <c r="AH63" s="503"/>
      <c r="AI63" s="503"/>
      <c r="AJ63" s="503"/>
      <c r="AK63" s="503"/>
      <c r="AL63" s="505"/>
      <c r="AM63" s="505"/>
      <c r="AN63" s="505"/>
      <c r="AO63" s="505"/>
      <c r="AP63" s="505"/>
      <c r="AQ63" s="505"/>
      <c r="AR63" s="505"/>
      <c r="AS63" s="505"/>
      <c r="AT63" s="505"/>
      <c r="AU63" s="505"/>
      <c r="AV63" s="506"/>
      <c r="AW63" s="506"/>
      <c r="AX63" s="506"/>
      <c r="AY63" s="506"/>
      <c r="AZ63" s="506"/>
      <c r="BA63" s="506"/>
      <c r="BB63" s="506"/>
      <c r="BC63" s="506"/>
      <c r="BD63" s="507"/>
      <c r="BE63" s="1"/>
      <c r="BG63" s="508"/>
    </row>
    <row r="64" spans="1:98" ht="16.5" customHeight="1" thickBot="1" x14ac:dyDescent="0.45">
      <c r="A64" s="1"/>
      <c r="B64" s="1"/>
      <c r="C64" s="1"/>
      <c r="D64" s="1"/>
      <c r="E64" s="1"/>
      <c r="F64" s="1"/>
      <c r="G64" s="1"/>
      <c r="H64" s="1"/>
      <c r="I64" s="1"/>
      <c r="J64" s="1"/>
      <c r="K64" s="1"/>
      <c r="L64" s="1"/>
      <c r="M64" s="1"/>
      <c r="N64" s="1"/>
      <c r="O64" s="1"/>
      <c r="P64" s="1"/>
      <c r="Q64" s="1"/>
      <c r="U64" s="103" t="str">
        <f>IF(V54="","⑩入力必須項目","")</f>
        <v/>
      </c>
      <c r="V64" s="103"/>
      <c r="W64" s="103"/>
      <c r="X64" s="103"/>
      <c r="Y64" s="103"/>
      <c r="Z64" s="103"/>
      <c r="AA64" s="103"/>
      <c r="AB64" s="103"/>
      <c r="AC64" s="103"/>
      <c r="AL64" s="43"/>
      <c r="AM64" s="43"/>
      <c r="AN64" s="43"/>
      <c r="AO64" s="43"/>
      <c r="AP64" s="43"/>
      <c r="AQ64" s="43"/>
      <c r="AR64" s="43"/>
      <c r="AS64" s="43"/>
      <c r="AT64" s="43"/>
      <c r="AU64" s="43"/>
      <c r="BE64" s="1"/>
      <c r="BF64" s="1"/>
      <c r="BG64" s="4"/>
      <c r="BH64" s="1"/>
      <c r="BI64" s="1"/>
      <c r="BJ64" s="1"/>
      <c r="BK64" s="1"/>
      <c r="BL64" s="1"/>
      <c r="BM64" s="1"/>
      <c r="BN64" s="1"/>
      <c r="BO64" s="1"/>
      <c r="BP64" s="1"/>
      <c r="BQ64" s="1"/>
      <c r="BR64" s="1"/>
      <c r="BS64" s="1"/>
      <c r="BT64" s="1"/>
    </row>
    <row r="65" spans="1:80" x14ac:dyDescent="0.4">
      <c r="A65" s="1"/>
      <c r="B65" s="1"/>
      <c r="C65" s="1"/>
      <c r="D65" s="1"/>
      <c r="E65" s="1"/>
      <c r="F65" s="1"/>
      <c r="G65" s="1"/>
      <c r="H65" s="1"/>
      <c r="I65" s="1"/>
      <c r="J65" s="1"/>
      <c r="K65" s="1"/>
      <c r="L65" s="1"/>
      <c r="M65" s="1"/>
      <c r="N65" s="1"/>
      <c r="O65" s="1"/>
      <c r="P65" s="1"/>
      <c r="Q65" s="1"/>
      <c r="U65" s="104"/>
      <c r="V65" s="104"/>
      <c r="W65" s="104"/>
      <c r="X65" s="104"/>
      <c r="Y65" s="104"/>
      <c r="Z65" s="104"/>
      <c r="AA65" s="104"/>
      <c r="AB65" s="104"/>
      <c r="AC65" s="104"/>
      <c r="AD65" s="414" t="s">
        <v>51</v>
      </c>
      <c r="AE65" s="385"/>
      <c r="AF65" s="385"/>
      <c r="AG65" s="385"/>
      <c r="AH65" s="385"/>
      <c r="AI65" s="385"/>
      <c r="AJ65" s="385"/>
      <c r="AK65" s="385"/>
      <c r="AL65" s="495">
        <f>SUM(AL52,AL56,AL60)</f>
        <v>1091200</v>
      </c>
      <c r="AM65" s="495"/>
      <c r="AN65" s="495"/>
      <c r="AO65" s="495"/>
      <c r="AP65" s="495"/>
      <c r="AQ65" s="495"/>
      <c r="AR65" s="495"/>
      <c r="AS65" s="495"/>
      <c r="AT65" s="495"/>
      <c r="AU65" s="495"/>
      <c r="AV65" s="96"/>
      <c r="AW65" s="96"/>
      <c r="AX65" s="96"/>
      <c r="AY65" s="96"/>
      <c r="AZ65" s="96"/>
      <c r="BA65" s="96"/>
      <c r="BB65" s="96"/>
      <c r="BC65" s="96"/>
      <c r="BD65" s="97"/>
      <c r="BE65" s="1"/>
      <c r="BF65" s="318" t="str">
        <f>IF(AL32+AL34+AL36+AL38+AL40+AL42+AL44+AL46+AL48+AL50=AL65,"","⑨請求内訳の合計と小計が一致しません。⑨又は⑩を再度ご確認下さい。")</f>
        <v/>
      </c>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row>
    <row r="66" spans="1:80" x14ac:dyDescent="0.4">
      <c r="A66" s="1"/>
      <c r="B66" s="1"/>
      <c r="C66" s="1"/>
      <c r="D66" s="1"/>
      <c r="E66" s="1"/>
      <c r="F66" s="1"/>
      <c r="G66" s="1"/>
      <c r="H66" s="1"/>
      <c r="I66" s="1"/>
      <c r="J66" s="1"/>
      <c r="K66" s="1"/>
      <c r="L66" s="1"/>
      <c r="M66" s="1"/>
      <c r="N66" s="1"/>
      <c r="O66" s="1"/>
      <c r="P66" s="1"/>
      <c r="Q66" s="1"/>
      <c r="U66" s="104"/>
      <c r="V66" s="104"/>
      <c r="W66" s="104"/>
      <c r="X66" s="104"/>
      <c r="Y66" s="104"/>
      <c r="Z66" s="104"/>
      <c r="AA66" s="104"/>
      <c r="AB66" s="104"/>
      <c r="AC66" s="104"/>
      <c r="AD66" s="512"/>
      <c r="AE66" s="386"/>
      <c r="AF66" s="386"/>
      <c r="AG66" s="386"/>
      <c r="AH66" s="386"/>
      <c r="AI66" s="386"/>
      <c r="AJ66" s="386"/>
      <c r="AK66" s="386"/>
      <c r="AL66" s="496"/>
      <c r="AM66" s="496"/>
      <c r="AN66" s="496"/>
      <c r="AO66" s="496"/>
      <c r="AP66" s="496"/>
      <c r="AQ66" s="496"/>
      <c r="AR66" s="496"/>
      <c r="AS66" s="496"/>
      <c r="AT66" s="496"/>
      <c r="AU66" s="496"/>
      <c r="AV66" s="98"/>
      <c r="AW66" s="98"/>
      <c r="AX66" s="98"/>
      <c r="AY66" s="98"/>
      <c r="AZ66" s="98"/>
      <c r="BA66" s="98"/>
      <c r="BB66" s="98"/>
      <c r="BC66" s="98"/>
      <c r="BD66" s="99"/>
      <c r="BE66" s="1"/>
      <c r="BF66" s="318"/>
      <c r="BG66" s="318"/>
      <c r="BH66" s="318"/>
      <c r="BI66" s="318"/>
      <c r="BJ66" s="318"/>
      <c r="BK66" s="318"/>
      <c r="BL66" s="318"/>
      <c r="BM66" s="318"/>
      <c r="BN66" s="318"/>
      <c r="BO66" s="318"/>
      <c r="BP66" s="318"/>
      <c r="BQ66" s="318"/>
      <c r="BR66" s="318"/>
      <c r="BS66" s="318"/>
      <c r="BT66" s="318"/>
      <c r="BU66" s="318"/>
      <c r="BV66" s="318"/>
      <c r="BW66" s="318"/>
      <c r="BX66" s="318"/>
      <c r="BY66" s="318"/>
      <c r="BZ66" s="318"/>
      <c r="CA66" s="318"/>
      <c r="CB66" s="318"/>
    </row>
    <row r="67" spans="1:80" x14ac:dyDescent="0.4">
      <c r="A67" s="1"/>
      <c r="B67" s="1"/>
      <c r="C67" s="1"/>
      <c r="D67" s="1"/>
      <c r="E67" s="1"/>
      <c r="F67" s="1"/>
      <c r="G67" s="1"/>
      <c r="H67" s="1"/>
      <c r="I67" s="1"/>
      <c r="J67" s="1"/>
      <c r="K67" s="1"/>
      <c r="L67" s="1"/>
      <c r="M67" s="1"/>
      <c r="N67" s="1"/>
      <c r="O67" s="1"/>
      <c r="P67" s="1"/>
      <c r="Q67" s="1"/>
      <c r="U67" s="104"/>
      <c r="V67" s="104"/>
      <c r="W67" s="104"/>
      <c r="X67" s="104"/>
      <c r="Y67" s="104"/>
      <c r="Z67" s="104"/>
      <c r="AA67" s="104"/>
      <c r="AB67" s="104"/>
      <c r="AC67" s="104"/>
      <c r="AD67" s="512" t="s">
        <v>54</v>
      </c>
      <c r="AE67" s="386"/>
      <c r="AF67" s="386"/>
      <c r="AG67" s="386"/>
      <c r="AH67" s="386"/>
      <c r="AI67" s="386"/>
      <c r="AJ67" s="386"/>
      <c r="AK67" s="386"/>
      <c r="AL67" s="496">
        <f>SUM(AL62,AL58,AL54)</f>
        <v>104096</v>
      </c>
      <c r="AM67" s="496"/>
      <c r="AN67" s="496"/>
      <c r="AO67" s="496"/>
      <c r="AP67" s="496"/>
      <c r="AQ67" s="496"/>
      <c r="AR67" s="496"/>
      <c r="AS67" s="496"/>
      <c r="AT67" s="496"/>
      <c r="AU67" s="496"/>
      <c r="AV67" s="98"/>
      <c r="AW67" s="98"/>
      <c r="AX67" s="98"/>
      <c r="AY67" s="98"/>
      <c r="AZ67" s="98"/>
      <c r="BA67" s="98"/>
      <c r="BB67" s="98"/>
      <c r="BC67" s="98"/>
      <c r="BD67" s="99"/>
      <c r="BE67" s="1"/>
      <c r="BF67" s="92"/>
      <c r="BG67" s="92"/>
      <c r="BH67" s="92"/>
      <c r="BI67" s="92"/>
      <c r="BJ67" s="92"/>
      <c r="BK67" s="92"/>
      <c r="BL67" s="92"/>
      <c r="BM67" s="92"/>
      <c r="BN67" s="92"/>
      <c r="BO67" s="92"/>
      <c r="BP67" s="92"/>
    </row>
    <row r="68" spans="1:80" x14ac:dyDescent="0.4">
      <c r="A68" s="1"/>
      <c r="B68" s="1"/>
      <c r="C68" s="1"/>
      <c r="D68" s="1"/>
      <c r="E68" s="1"/>
      <c r="F68" s="1"/>
      <c r="G68" s="1"/>
      <c r="H68" s="1"/>
      <c r="I68" s="1"/>
      <c r="J68" s="1"/>
      <c r="K68" s="1"/>
      <c r="L68" s="1"/>
      <c r="M68" s="1"/>
      <c r="N68" s="1"/>
      <c r="O68" s="1"/>
      <c r="P68" s="1"/>
      <c r="Q68" s="1"/>
      <c r="AD68" s="512"/>
      <c r="AE68" s="386"/>
      <c r="AF68" s="386"/>
      <c r="AG68" s="386"/>
      <c r="AH68" s="386"/>
      <c r="AI68" s="386"/>
      <c r="AJ68" s="386"/>
      <c r="AK68" s="386"/>
      <c r="AL68" s="496"/>
      <c r="AM68" s="496"/>
      <c r="AN68" s="496"/>
      <c r="AO68" s="496"/>
      <c r="AP68" s="496"/>
      <c r="AQ68" s="496"/>
      <c r="AR68" s="496"/>
      <c r="AS68" s="496"/>
      <c r="AT68" s="496"/>
      <c r="AU68" s="496"/>
      <c r="AV68" s="98"/>
      <c r="AW68" s="98"/>
      <c r="AX68" s="98"/>
      <c r="AY68" s="98"/>
      <c r="AZ68" s="98"/>
      <c r="BA68" s="98"/>
      <c r="BB68" s="98"/>
      <c r="BC68" s="98"/>
      <c r="BD68" s="99"/>
      <c r="BE68" s="1"/>
      <c r="BF68" s="92"/>
      <c r="BG68" s="92"/>
      <c r="BH68" s="92"/>
      <c r="BI68" s="92"/>
      <c r="BJ68" s="92"/>
      <c r="BK68" s="92"/>
      <c r="BL68" s="92"/>
      <c r="BM68" s="92"/>
      <c r="BN68" s="92"/>
      <c r="BO68" s="92"/>
      <c r="BP68" s="92"/>
    </row>
    <row r="69" spans="1:80" x14ac:dyDescent="0.4">
      <c r="A69" s="1"/>
      <c r="B69" s="1"/>
      <c r="C69" s="1"/>
      <c r="D69" s="1"/>
      <c r="E69" s="1"/>
      <c r="F69" s="1"/>
      <c r="G69" s="1"/>
      <c r="H69" s="1"/>
      <c r="I69" s="1"/>
      <c r="J69" s="1"/>
      <c r="K69" s="1"/>
      <c r="L69" s="1"/>
      <c r="M69" s="1"/>
      <c r="N69" s="1"/>
      <c r="O69" s="1"/>
      <c r="P69" s="1"/>
      <c r="Q69" s="1"/>
      <c r="AD69" s="512" t="s">
        <v>55</v>
      </c>
      <c r="AE69" s="386"/>
      <c r="AF69" s="386"/>
      <c r="AG69" s="386"/>
      <c r="AH69" s="386"/>
      <c r="AI69" s="386"/>
      <c r="AJ69" s="386"/>
      <c r="AK69" s="386"/>
      <c r="AL69" s="496">
        <f>SUM(AL67,AL65)</f>
        <v>1195296</v>
      </c>
      <c r="AM69" s="496"/>
      <c r="AN69" s="496"/>
      <c r="AO69" s="496"/>
      <c r="AP69" s="496"/>
      <c r="AQ69" s="496"/>
      <c r="AR69" s="496"/>
      <c r="AS69" s="496"/>
      <c r="AT69" s="496"/>
      <c r="AU69" s="496"/>
      <c r="AV69" s="98"/>
      <c r="AW69" s="98"/>
      <c r="AX69" s="98"/>
      <c r="AY69" s="98"/>
      <c r="AZ69" s="98"/>
      <c r="BA69" s="98"/>
      <c r="BB69" s="98"/>
      <c r="BC69" s="98"/>
      <c r="BD69" s="99"/>
      <c r="BE69" s="1"/>
      <c r="BF69" s="92"/>
      <c r="BG69" s="92"/>
      <c r="BH69" s="92"/>
      <c r="BI69" s="92"/>
      <c r="BJ69" s="92"/>
      <c r="BK69" s="92"/>
      <c r="BL69" s="92"/>
      <c r="BM69" s="92"/>
      <c r="BN69" s="92"/>
      <c r="BO69" s="92"/>
      <c r="BP69" s="92"/>
    </row>
    <row r="70" spans="1:80" ht="12.75" thickBot="1" x14ac:dyDescent="0.45">
      <c r="A70" s="1"/>
      <c r="B70" s="1"/>
      <c r="C70" s="1"/>
      <c r="D70" s="1"/>
      <c r="E70" s="1"/>
      <c r="F70" s="1"/>
      <c r="G70" s="1"/>
      <c r="H70" s="1"/>
      <c r="I70" s="1"/>
      <c r="J70" s="1"/>
      <c r="K70" s="1"/>
      <c r="L70" s="1"/>
      <c r="M70" s="1"/>
      <c r="N70" s="1"/>
      <c r="O70" s="1"/>
      <c r="P70" s="1"/>
      <c r="Q70" s="1"/>
      <c r="AD70" s="513"/>
      <c r="AE70" s="503"/>
      <c r="AF70" s="503"/>
      <c r="AG70" s="503"/>
      <c r="AH70" s="503"/>
      <c r="AI70" s="503"/>
      <c r="AJ70" s="503"/>
      <c r="AK70" s="503"/>
      <c r="AL70" s="514"/>
      <c r="AM70" s="514"/>
      <c r="AN70" s="514"/>
      <c r="AO70" s="514"/>
      <c r="AP70" s="514"/>
      <c r="AQ70" s="514"/>
      <c r="AR70" s="514"/>
      <c r="AS70" s="514"/>
      <c r="AT70" s="514"/>
      <c r="AU70" s="514"/>
      <c r="AV70" s="100"/>
      <c r="AW70" s="100"/>
      <c r="AX70" s="100"/>
      <c r="AY70" s="100"/>
      <c r="AZ70" s="100"/>
      <c r="BA70" s="100"/>
      <c r="BB70" s="100"/>
      <c r="BC70" s="100"/>
      <c r="BD70" s="101"/>
      <c r="BE70" s="1"/>
      <c r="BF70" s="92"/>
      <c r="BG70" s="92"/>
      <c r="BH70" s="92"/>
      <c r="BI70" s="92"/>
      <c r="BJ70" s="92"/>
      <c r="BK70" s="92"/>
      <c r="BL70" s="92"/>
      <c r="BM70" s="92"/>
      <c r="BN70" s="92"/>
      <c r="BO70" s="92"/>
      <c r="BP70" s="92"/>
    </row>
    <row r="71" spans="1:80" ht="9" customHeight="1" thickBo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80" x14ac:dyDescent="0.4">
      <c r="A72" s="93" t="s">
        <v>56</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7"/>
    </row>
    <row r="73" spans="1:80" x14ac:dyDescent="0.4">
      <c r="A73" s="94"/>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9"/>
    </row>
    <row r="74" spans="1:80" x14ac:dyDescent="0.4">
      <c r="A74" s="94"/>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9"/>
    </row>
    <row r="75" spans="1:80" ht="12.75" thickBot="1" x14ac:dyDescent="0.45">
      <c r="A75" s="95"/>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1"/>
    </row>
    <row r="76" spans="1:80" ht="6" customHeight="1" thickBo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80" ht="15.75" customHeight="1" x14ac:dyDescent="0.15">
      <c r="A77" s="30" t="s">
        <v>57</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row>
    <row r="78" spans="1:80" ht="5.25" customHeight="1" thickBot="1" x14ac:dyDescent="0.45"/>
    <row r="79" spans="1:80" s="33" customFormat="1" ht="12" customHeight="1" x14ac:dyDescent="0.4">
      <c r="A79" s="51" t="s">
        <v>63</v>
      </c>
      <c r="B79" s="73"/>
      <c r="C79" s="73"/>
      <c r="D79" s="73"/>
      <c r="E79" s="73"/>
      <c r="F79" s="73"/>
      <c r="G79" s="73"/>
      <c r="H79" s="73"/>
      <c r="I79" s="73"/>
      <c r="J79" s="73"/>
      <c r="K79" s="51" t="s">
        <v>58</v>
      </c>
      <c r="L79" s="73"/>
      <c r="M79" s="73"/>
      <c r="N79" s="73"/>
      <c r="O79" s="73"/>
      <c r="P79" s="73"/>
      <c r="Q79" s="73"/>
      <c r="R79" s="73"/>
      <c r="S79" s="73"/>
      <c r="T79" s="73"/>
      <c r="U79" s="32"/>
      <c r="V79" s="86" t="s">
        <v>59</v>
      </c>
      <c r="W79" s="73"/>
      <c r="X79" s="73"/>
      <c r="Y79" s="73"/>
      <c r="Z79" s="73"/>
      <c r="AA79" s="73"/>
      <c r="AB79" s="73"/>
      <c r="AC79" s="73"/>
      <c r="AD79" s="73"/>
      <c r="AE79" s="89"/>
      <c r="AF79" s="32"/>
      <c r="AG79" s="40"/>
      <c r="AQ79" s="40"/>
      <c r="AR79" s="39"/>
      <c r="AS79" s="39"/>
      <c r="AT79" s="39"/>
      <c r="AU79" s="39"/>
      <c r="AV79" s="39"/>
      <c r="AW79" s="39"/>
      <c r="AX79" s="39"/>
      <c r="AY79" s="39"/>
      <c r="AZ79" s="39"/>
    </row>
    <row r="80" spans="1:80" s="33" customFormat="1" x14ac:dyDescent="0.4">
      <c r="A80" s="52"/>
      <c r="B80" s="74"/>
      <c r="C80" s="74"/>
      <c r="D80" s="74"/>
      <c r="E80" s="74"/>
      <c r="F80" s="74"/>
      <c r="G80" s="74"/>
      <c r="H80" s="74"/>
      <c r="I80" s="74"/>
      <c r="J80" s="74"/>
      <c r="K80" s="52"/>
      <c r="L80" s="74"/>
      <c r="M80" s="74"/>
      <c r="N80" s="74"/>
      <c r="O80" s="74"/>
      <c r="P80" s="74"/>
      <c r="Q80" s="74"/>
      <c r="R80" s="74"/>
      <c r="S80" s="74"/>
      <c r="T80" s="74"/>
      <c r="U80" s="32"/>
      <c r="V80" s="87"/>
      <c r="W80" s="74"/>
      <c r="X80" s="74"/>
      <c r="Y80" s="74"/>
      <c r="Z80" s="74"/>
      <c r="AA80" s="74"/>
      <c r="AB80" s="74"/>
      <c r="AC80" s="74"/>
      <c r="AD80" s="74"/>
      <c r="AE80" s="90"/>
      <c r="AF80" s="32"/>
      <c r="AG80" s="40"/>
      <c r="AQ80" s="40"/>
      <c r="AR80" s="39"/>
      <c r="AS80" s="39"/>
      <c r="AT80" s="39"/>
      <c r="AU80" s="39"/>
      <c r="AV80" s="39"/>
      <c r="AW80" s="39"/>
      <c r="AX80" s="39"/>
      <c r="AY80" s="39"/>
      <c r="AZ80" s="39"/>
    </row>
    <row r="81" spans="1:56" s="33" customFormat="1" x14ac:dyDescent="0.4">
      <c r="A81" s="52"/>
      <c r="B81" s="74"/>
      <c r="C81" s="74"/>
      <c r="D81" s="74"/>
      <c r="E81" s="74"/>
      <c r="F81" s="74"/>
      <c r="G81" s="74"/>
      <c r="H81" s="74"/>
      <c r="I81" s="74"/>
      <c r="J81" s="74"/>
      <c r="K81" s="52"/>
      <c r="L81" s="74"/>
      <c r="M81" s="74"/>
      <c r="N81" s="74"/>
      <c r="O81" s="74"/>
      <c r="P81" s="74"/>
      <c r="Q81" s="74"/>
      <c r="R81" s="74"/>
      <c r="S81" s="74"/>
      <c r="T81" s="74"/>
      <c r="U81" s="32"/>
      <c r="V81" s="87"/>
      <c r="W81" s="74"/>
      <c r="X81" s="74"/>
      <c r="Y81" s="74"/>
      <c r="Z81" s="74"/>
      <c r="AA81" s="74"/>
      <c r="AB81" s="74"/>
      <c r="AC81" s="74"/>
      <c r="AD81" s="74"/>
      <c r="AE81" s="90"/>
      <c r="AF81" s="32"/>
      <c r="AG81" s="40"/>
      <c r="AQ81" s="40"/>
      <c r="AR81" s="39"/>
      <c r="AS81" s="39"/>
      <c r="AT81" s="39"/>
      <c r="AU81" s="39"/>
      <c r="AV81" s="39"/>
      <c r="AW81" s="39"/>
      <c r="AX81" s="39"/>
      <c r="AY81" s="39"/>
      <c r="AZ81" s="39"/>
    </row>
    <row r="82" spans="1:56" s="33" customFormat="1" ht="12.75" thickBot="1" x14ac:dyDescent="0.45">
      <c r="A82" s="54"/>
      <c r="B82" s="75"/>
      <c r="C82" s="75"/>
      <c r="D82" s="75"/>
      <c r="E82" s="75"/>
      <c r="F82" s="75"/>
      <c r="G82" s="75"/>
      <c r="H82" s="75"/>
      <c r="I82" s="75"/>
      <c r="J82" s="75"/>
      <c r="K82" s="54"/>
      <c r="L82" s="75"/>
      <c r="M82" s="75"/>
      <c r="N82" s="75"/>
      <c r="O82" s="75"/>
      <c r="P82" s="75"/>
      <c r="Q82" s="75"/>
      <c r="R82" s="75"/>
      <c r="S82" s="75"/>
      <c r="T82" s="75"/>
      <c r="U82" s="32"/>
      <c r="V82" s="88"/>
      <c r="W82" s="75"/>
      <c r="X82" s="75"/>
      <c r="Y82" s="75"/>
      <c r="Z82" s="75"/>
      <c r="AA82" s="75"/>
      <c r="AB82" s="75"/>
      <c r="AC82" s="75"/>
      <c r="AD82" s="75"/>
      <c r="AE82" s="91"/>
      <c r="AF82" s="32"/>
      <c r="AG82" s="40"/>
      <c r="AQ82" s="40"/>
      <c r="AR82" s="39"/>
      <c r="AS82" s="39"/>
      <c r="AT82" s="39"/>
      <c r="AU82" s="39"/>
      <c r="AV82" s="39"/>
      <c r="AW82" s="39"/>
      <c r="AX82" s="39"/>
      <c r="AY82" s="39"/>
      <c r="AZ82" s="39"/>
    </row>
    <row r="83" spans="1:56" ht="2.25" customHeight="1" thickBot="1" x14ac:dyDescent="0.45"/>
    <row r="84" spans="1:56" ht="16.5" customHeight="1" x14ac:dyDescent="0.4">
      <c r="A84" s="51" t="s">
        <v>60</v>
      </c>
      <c r="B84" s="55"/>
      <c r="C84" s="56"/>
      <c r="D84" s="56"/>
      <c r="E84" s="56"/>
      <c r="F84" s="34"/>
      <c r="G84" s="56"/>
      <c r="H84" s="56"/>
      <c r="I84" s="56"/>
      <c r="J84" s="56"/>
      <c r="K84" s="57" t="s">
        <v>61</v>
      </c>
      <c r="L84" s="61"/>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3"/>
    </row>
    <row r="85" spans="1:56" ht="6" customHeight="1" x14ac:dyDescent="0.4">
      <c r="A85" s="52"/>
      <c r="B85" s="48"/>
      <c r="C85" s="49"/>
      <c r="D85" s="49"/>
      <c r="E85" s="49"/>
      <c r="F85" s="35"/>
      <c r="G85" s="49"/>
      <c r="H85" s="49"/>
      <c r="I85" s="49"/>
      <c r="J85" s="49"/>
      <c r="K85" s="58"/>
      <c r="L85" s="64"/>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6"/>
    </row>
    <row r="86" spans="1:56" x14ac:dyDescent="0.4">
      <c r="A86" s="52"/>
      <c r="B86" s="46"/>
      <c r="C86" s="47"/>
      <c r="D86" s="47"/>
      <c r="E86" s="47"/>
      <c r="F86" s="35"/>
      <c r="G86" s="47"/>
      <c r="H86" s="47"/>
      <c r="I86" s="47"/>
      <c r="J86" s="47"/>
      <c r="K86" s="58"/>
      <c r="L86" s="67"/>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9"/>
    </row>
    <row r="87" spans="1:56" x14ac:dyDescent="0.4">
      <c r="A87" s="53"/>
      <c r="B87" s="48"/>
      <c r="C87" s="49"/>
      <c r="D87" s="49"/>
      <c r="E87" s="49"/>
      <c r="F87" s="35"/>
      <c r="G87" s="49"/>
      <c r="H87" s="49"/>
      <c r="I87" s="49"/>
      <c r="J87" s="49"/>
      <c r="K87" s="59"/>
      <c r="L87" s="64"/>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6"/>
    </row>
    <row r="88" spans="1:56" x14ac:dyDescent="0.4">
      <c r="A88" s="53"/>
      <c r="B88" s="46"/>
      <c r="C88" s="47"/>
      <c r="D88" s="47"/>
      <c r="E88" s="47"/>
      <c r="F88" s="35"/>
      <c r="G88" s="47"/>
      <c r="H88" s="47"/>
      <c r="I88" s="47"/>
      <c r="J88" s="47"/>
      <c r="K88" s="59"/>
      <c r="L88" s="64"/>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6"/>
    </row>
    <row r="89" spans="1:56" x14ac:dyDescent="0.4">
      <c r="A89" s="53"/>
      <c r="B89" s="48"/>
      <c r="C89" s="49"/>
      <c r="D89" s="49"/>
      <c r="E89" s="49"/>
      <c r="F89" s="35"/>
      <c r="G89" s="50"/>
      <c r="H89" s="50"/>
      <c r="I89" s="50"/>
      <c r="J89" s="50"/>
      <c r="K89" s="59"/>
      <c r="L89" s="64"/>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6"/>
    </row>
    <row r="90" spans="1:56" ht="6" customHeight="1" thickBot="1" x14ac:dyDescent="0.45">
      <c r="A90" s="54"/>
      <c r="B90" s="36"/>
      <c r="C90" s="37"/>
      <c r="D90" s="37"/>
      <c r="E90" s="37"/>
      <c r="F90" s="37"/>
      <c r="G90" s="37"/>
      <c r="H90" s="37"/>
      <c r="I90" s="37"/>
      <c r="J90" s="37"/>
      <c r="K90" s="60"/>
      <c r="L90" s="70"/>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2"/>
    </row>
    <row r="92" spans="1:56" x14ac:dyDescent="0.4">
      <c r="A92" s="8" t="s">
        <v>83</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row>
    <row r="93" spans="1:56" x14ac:dyDescent="0.4">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row>
    <row r="94" spans="1:56" x14ac:dyDescent="0.4">
      <c r="A94" s="44" t="s">
        <v>1</v>
      </c>
      <c r="B94" s="8" t="s">
        <v>84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row>
    <row r="95" spans="1:56" x14ac:dyDescent="0.4">
      <c r="A95" s="8" t="s">
        <v>9</v>
      </c>
      <c r="B95" s="8" t="s">
        <v>85</v>
      </c>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row>
    <row r="96" spans="1:56" x14ac:dyDescent="0.4">
      <c r="A96" s="8" t="s">
        <v>19</v>
      </c>
      <c r="B96" s="8" t="s">
        <v>86</v>
      </c>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row>
    <row r="97" spans="1:56" x14ac:dyDescent="0.4">
      <c r="A97" s="8" t="s">
        <v>4</v>
      </c>
      <c r="B97" s="8" t="s">
        <v>87</v>
      </c>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row>
    <row r="98" spans="1:56" x14ac:dyDescent="0.4">
      <c r="A98" s="44" t="s">
        <v>11</v>
      </c>
      <c r="B98" s="44" t="s">
        <v>88</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row>
    <row r="99" spans="1:56" x14ac:dyDescent="0.4">
      <c r="A99" s="8" t="s">
        <v>23</v>
      </c>
      <c r="B99" s="8" t="s">
        <v>89</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row>
    <row r="100" spans="1:56" x14ac:dyDescent="0.4">
      <c r="A100" s="8" t="s">
        <v>27</v>
      </c>
      <c r="B100" s="8" t="s">
        <v>90</v>
      </c>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row>
    <row r="101" spans="1:56" x14ac:dyDescent="0.4">
      <c r="A101" s="44" t="s">
        <v>67</v>
      </c>
      <c r="B101" s="44" t="s">
        <v>91</v>
      </c>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row>
    <row r="102" spans="1:56" x14ac:dyDescent="0.4">
      <c r="A102" s="44" t="s">
        <v>49</v>
      </c>
      <c r="B102" s="44" t="s">
        <v>92</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row>
    <row r="103" spans="1:56" x14ac:dyDescent="0.4">
      <c r="A103" s="44" t="s">
        <v>82</v>
      </c>
      <c r="B103" s="44" t="s">
        <v>96</v>
      </c>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row>
    <row r="104" spans="1:56" x14ac:dyDescent="0.4">
      <c r="A104" s="44"/>
      <c r="B104" s="44" t="s">
        <v>97</v>
      </c>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row>
    <row r="105" spans="1:56" x14ac:dyDescent="0.4">
      <c r="A105" s="44"/>
      <c r="B105" s="8" t="s">
        <v>93</v>
      </c>
      <c r="C105" s="8"/>
      <c r="D105" s="8"/>
      <c r="E105" s="8"/>
      <c r="F105" s="8"/>
      <c r="G105" s="8"/>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row>
    <row r="106" spans="1:56" x14ac:dyDescent="0.4">
      <c r="A106" s="44"/>
      <c r="B106" s="8" t="s">
        <v>94</v>
      </c>
      <c r="C106" s="8"/>
      <c r="D106" s="8"/>
      <c r="E106" s="8"/>
      <c r="F106" s="8"/>
      <c r="G106" s="8"/>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row>
    <row r="107" spans="1:56" x14ac:dyDescent="0.4">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row>
    <row r="108" spans="1:56" x14ac:dyDescent="0.4">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row>
    <row r="109" spans="1:56" x14ac:dyDescent="0.4">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row>
    <row r="110" spans="1:56" x14ac:dyDescent="0.4">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row>
  </sheetData>
  <mergeCells count="299">
    <mergeCell ref="B88:E89"/>
    <mergeCell ref="G88:J89"/>
    <mergeCell ref="A84:A90"/>
    <mergeCell ref="B84:E85"/>
    <mergeCell ref="G84:J85"/>
    <mergeCell ref="K84:K90"/>
    <mergeCell ref="L84:AZ86"/>
    <mergeCell ref="B86:E87"/>
    <mergeCell ref="G86:J87"/>
    <mergeCell ref="L87:AZ90"/>
    <mergeCell ref="O79:Q82"/>
    <mergeCell ref="R79:T82"/>
    <mergeCell ref="V79:V82"/>
    <mergeCell ref="W79:Y82"/>
    <mergeCell ref="Z79:AB82"/>
    <mergeCell ref="AC79:AE82"/>
    <mergeCell ref="A79:A82"/>
    <mergeCell ref="B79:D82"/>
    <mergeCell ref="E79:G82"/>
    <mergeCell ref="H79:J82"/>
    <mergeCell ref="K79:K82"/>
    <mergeCell ref="L79:N82"/>
    <mergeCell ref="AD69:AK70"/>
    <mergeCell ref="AL69:AU70"/>
    <mergeCell ref="AV69:BD70"/>
    <mergeCell ref="BF69:BP70"/>
    <mergeCell ref="A72:A75"/>
    <mergeCell ref="B72:BD73"/>
    <mergeCell ref="B74:BD75"/>
    <mergeCell ref="BG62:BG63"/>
    <mergeCell ref="U64:AC67"/>
    <mergeCell ref="AD65:AK66"/>
    <mergeCell ref="AL65:AU66"/>
    <mergeCell ref="AV65:BD66"/>
    <mergeCell ref="BF65:CB66"/>
    <mergeCell ref="AD67:AK68"/>
    <mergeCell ref="AL67:AU68"/>
    <mergeCell ref="AV67:BD68"/>
    <mergeCell ref="BF67:BP68"/>
    <mergeCell ref="U62:U63"/>
    <mergeCell ref="V62:Y63"/>
    <mergeCell ref="Z62:AC63"/>
    <mergeCell ref="AD62:AK63"/>
    <mergeCell ref="AL62:AU63"/>
    <mergeCell ref="AV62:BD63"/>
    <mergeCell ref="AV58:BD59"/>
    <mergeCell ref="BG58:BG59"/>
    <mergeCell ref="U60:AC61"/>
    <mergeCell ref="AD60:AK61"/>
    <mergeCell ref="AL60:AU61"/>
    <mergeCell ref="AV60:BD61"/>
    <mergeCell ref="BG54:BG55"/>
    <mergeCell ref="U56:AC57"/>
    <mergeCell ref="AD56:AK57"/>
    <mergeCell ref="AL56:AU57"/>
    <mergeCell ref="AV56:BD57"/>
    <mergeCell ref="U58:U59"/>
    <mergeCell ref="V58:Y59"/>
    <mergeCell ref="Z58:AC59"/>
    <mergeCell ref="AD58:AK59"/>
    <mergeCell ref="AL58:AU59"/>
    <mergeCell ref="AV52:BD53"/>
    <mergeCell ref="U54:U55"/>
    <mergeCell ref="V54:Y55"/>
    <mergeCell ref="Z54:AC55"/>
    <mergeCell ref="AD54:AK55"/>
    <mergeCell ref="AL54:AU55"/>
    <mergeCell ref="AV54:BD55"/>
    <mergeCell ref="Z50:AC51"/>
    <mergeCell ref="AD50:AK51"/>
    <mergeCell ref="AL50:AU51"/>
    <mergeCell ref="AV50:BD51"/>
    <mergeCell ref="A52:B59"/>
    <mergeCell ref="C52:Q59"/>
    <mergeCell ref="T52:T55"/>
    <mergeCell ref="U52:AC53"/>
    <mergeCell ref="AD52:AK53"/>
    <mergeCell ref="AL52:AU53"/>
    <mergeCell ref="Z48:AC49"/>
    <mergeCell ref="AD48:AK49"/>
    <mergeCell ref="AL48:AU49"/>
    <mergeCell ref="AV44:BD45"/>
    <mergeCell ref="A46:A47"/>
    <mergeCell ref="B46:B47"/>
    <mergeCell ref="C46:K47"/>
    <mergeCell ref="L46:R47"/>
    <mergeCell ref="S46:V47"/>
    <mergeCell ref="W46:Y47"/>
    <mergeCell ref="AV48:BD49"/>
    <mergeCell ref="A50:A51"/>
    <mergeCell ref="B50:B51"/>
    <mergeCell ref="C50:K51"/>
    <mergeCell ref="L50:R51"/>
    <mergeCell ref="S50:V51"/>
    <mergeCell ref="W50:Y51"/>
    <mergeCell ref="Z46:AC47"/>
    <mergeCell ref="AD46:AK47"/>
    <mergeCell ref="AL46:AU47"/>
    <mergeCell ref="AV46:BD47"/>
    <mergeCell ref="A48:A49"/>
    <mergeCell ref="B48:B49"/>
    <mergeCell ref="C48:K49"/>
    <mergeCell ref="L48:R49"/>
    <mergeCell ref="S48:V49"/>
    <mergeCell ref="W48:Y49"/>
    <mergeCell ref="A44:A45"/>
    <mergeCell ref="B44:B45"/>
    <mergeCell ref="C44:K45"/>
    <mergeCell ref="L44:R45"/>
    <mergeCell ref="S44:V45"/>
    <mergeCell ref="W44:Y45"/>
    <mergeCell ref="Z44:AC45"/>
    <mergeCell ref="AD44:AK45"/>
    <mergeCell ref="AL44:AU45"/>
    <mergeCell ref="AV40:BD41"/>
    <mergeCell ref="A42:A43"/>
    <mergeCell ref="B42:B43"/>
    <mergeCell ref="C42:K43"/>
    <mergeCell ref="L42:R43"/>
    <mergeCell ref="S42:V43"/>
    <mergeCell ref="W42:Y43"/>
    <mergeCell ref="Z42:AC43"/>
    <mergeCell ref="AD42:AK43"/>
    <mergeCell ref="AL42:AU43"/>
    <mergeCell ref="AV42:BD43"/>
    <mergeCell ref="A40:A41"/>
    <mergeCell ref="B40:B41"/>
    <mergeCell ref="C40:K41"/>
    <mergeCell ref="L40:R41"/>
    <mergeCell ref="S40:V41"/>
    <mergeCell ref="W40:Y41"/>
    <mergeCell ref="Z40:AC41"/>
    <mergeCell ref="AD40:AK41"/>
    <mergeCell ref="AL40:AU41"/>
    <mergeCell ref="AV36:BD37"/>
    <mergeCell ref="A38:A39"/>
    <mergeCell ref="B38:B39"/>
    <mergeCell ref="C38:K39"/>
    <mergeCell ref="L38:R39"/>
    <mergeCell ref="S38:V39"/>
    <mergeCell ref="W38:Y39"/>
    <mergeCell ref="Z38:AC39"/>
    <mergeCell ref="AD38:AK39"/>
    <mergeCell ref="AL38:AU39"/>
    <mergeCell ref="AV38:BD39"/>
    <mergeCell ref="A36:A37"/>
    <mergeCell ref="B36:B37"/>
    <mergeCell ref="C36:K37"/>
    <mergeCell ref="L36:R37"/>
    <mergeCell ref="S36:V37"/>
    <mergeCell ref="W36:Y37"/>
    <mergeCell ref="Z36:AC37"/>
    <mergeCell ref="AD36:AK37"/>
    <mergeCell ref="AL36:AU37"/>
    <mergeCell ref="BE32:BF33"/>
    <mergeCell ref="A34:A35"/>
    <mergeCell ref="B34:B35"/>
    <mergeCell ref="C34:K35"/>
    <mergeCell ref="L34:R35"/>
    <mergeCell ref="S34:V35"/>
    <mergeCell ref="W34:Y35"/>
    <mergeCell ref="Z34:AC35"/>
    <mergeCell ref="AD34:AK35"/>
    <mergeCell ref="AL34:AU35"/>
    <mergeCell ref="AV34:BD35"/>
    <mergeCell ref="AD30:AK31"/>
    <mergeCell ref="AL30:AU31"/>
    <mergeCell ref="AV30:BD31"/>
    <mergeCell ref="A32:A33"/>
    <mergeCell ref="B32:B33"/>
    <mergeCell ref="C32:K33"/>
    <mergeCell ref="L32:R33"/>
    <mergeCell ref="S32:V33"/>
    <mergeCell ref="W32:Y33"/>
    <mergeCell ref="Z32:AC33"/>
    <mergeCell ref="A30:B31"/>
    <mergeCell ref="C30:K31"/>
    <mergeCell ref="L30:R31"/>
    <mergeCell ref="S30:V31"/>
    <mergeCell ref="W30:Y31"/>
    <mergeCell ref="Z30:AC31"/>
    <mergeCell ref="AD32:AK33"/>
    <mergeCell ref="AL32:AU33"/>
    <mergeCell ref="AV32:BD33"/>
    <mergeCell ref="A28:V29"/>
    <mergeCell ref="AB29:BD29"/>
    <mergeCell ref="AT27:AT28"/>
    <mergeCell ref="AU27:AU28"/>
    <mergeCell ref="AV27:AV28"/>
    <mergeCell ref="AW27:AW28"/>
    <mergeCell ref="AX27:AX28"/>
    <mergeCell ref="AY27:AY28"/>
    <mergeCell ref="AN27:AN28"/>
    <mergeCell ref="AO27:AO28"/>
    <mergeCell ref="AP27:AP28"/>
    <mergeCell ref="AQ27:AQ28"/>
    <mergeCell ref="AR27:AR28"/>
    <mergeCell ref="AS27:AS28"/>
    <mergeCell ref="AH27:AH28"/>
    <mergeCell ref="AI27:AI28"/>
    <mergeCell ref="AJ27:AJ28"/>
    <mergeCell ref="AK27:AK28"/>
    <mergeCell ref="AL27:AL28"/>
    <mergeCell ref="AM27:AM28"/>
    <mergeCell ref="BA25:BA26"/>
    <mergeCell ref="BB25:BB26"/>
    <mergeCell ref="BC25:BC26"/>
    <mergeCell ref="BD25:BD26"/>
    <mergeCell ref="AT26:AU26"/>
    <mergeCell ref="AB27:AC28"/>
    <mergeCell ref="AD27:AD28"/>
    <mergeCell ref="AE27:AE28"/>
    <mergeCell ref="AF27:AF28"/>
    <mergeCell ref="AG27:AG28"/>
    <mergeCell ref="AR25:AR26"/>
    <mergeCell ref="AT25:AU25"/>
    <mergeCell ref="AV25:AW26"/>
    <mergeCell ref="AX25:AX26"/>
    <mergeCell ref="AY25:AY26"/>
    <mergeCell ref="AZ25:AZ26"/>
    <mergeCell ref="AZ27:AZ28"/>
    <mergeCell ref="BA27:BA28"/>
    <mergeCell ref="BB27:BB28"/>
    <mergeCell ref="BC27:BC28"/>
    <mergeCell ref="BD27:BD28"/>
    <mergeCell ref="E22:X24"/>
    <mergeCell ref="AA25:AA26"/>
    <mergeCell ref="AB25:AC26"/>
    <mergeCell ref="AD25:AI26"/>
    <mergeCell ref="AJ25:AJ26"/>
    <mergeCell ref="AK25:AQ26"/>
    <mergeCell ref="BC16:BC17"/>
    <mergeCell ref="BD16:BD17"/>
    <mergeCell ref="BF16:CU17"/>
    <mergeCell ref="BB16:BB17"/>
    <mergeCell ref="A20:A21"/>
    <mergeCell ref="B20:D21"/>
    <mergeCell ref="E20:X21"/>
    <mergeCell ref="AM20:AM21"/>
    <mergeCell ref="AW16:AW17"/>
    <mergeCell ref="AX16:AX17"/>
    <mergeCell ref="AY16:AY17"/>
    <mergeCell ref="AZ16:AZ17"/>
    <mergeCell ref="BA16:BA17"/>
    <mergeCell ref="BF13:BJ14"/>
    <mergeCell ref="AM16:AM17"/>
    <mergeCell ref="AN16:AP17"/>
    <mergeCell ref="AQ16:AQ17"/>
    <mergeCell ref="AR16:AR17"/>
    <mergeCell ref="AS16:AS17"/>
    <mergeCell ref="AT16:AT17"/>
    <mergeCell ref="AU16:AU17"/>
    <mergeCell ref="AV16:AV17"/>
    <mergeCell ref="BC10:BD10"/>
    <mergeCell ref="BC11:BD12"/>
    <mergeCell ref="AP13:AQ14"/>
    <mergeCell ref="AR13:AU14"/>
    <mergeCell ref="AV13:AV14"/>
    <mergeCell ref="AW13:AY14"/>
    <mergeCell ref="AZ13:AZ14"/>
    <mergeCell ref="BA13:BC14"/>
    <mergeCell ref="BD13:BD14"/>
    <mergeCell ref="S5:S6"/>
    <mergeCell ref="T5:W6"/>
    <mergeCell ref="X5:AB6"/>
    <mergeCell ref="AD3:AD4"/>
    <mergeCell ref="AE3:AF4"/>
    <mergeCell ref="AG3:AG4"/>
    <mergeCell ref="AH3:AM4"/>
    <mergeCell ref="AN3:AN4"/>
    <mergeCell ref="AO3:AQ4"/>
    <mergeCell ref="AC5:AC6"/>
    <mergeCell ref="AD5:AG6"/>
    <mergeCell ref="AM5:BB12"/>
    <mergeCell ref="T7:T8"/>
    <mergeCell ref="U7:U8"/>
    <mergeCell ref="V7:Z8"/>
    <mergeCell ref="AA7:AA8"/>
    <mergeCell ref="AB7:AF8"/>
    <mergeCell ref="AG7:AG8"/>
    <mergeCell ref="AI7:AI8"/>
    <mergeCell ref="AH10:AI10"/>
    <mergeCell ref="AY1:AZ2"/>
    <mergeCell ref="BA1:BB2"/>
    <mergeCell ref="BC1:BD2"/>
    <mergeCell ref="BF1:BL2"/>
    <mergeCell ref="A3:P4"/>
    <mergeCell ref="S3:S4"/>
    <mergeCell ref="T3:W4"/>
    <mergeCell ref="X3:Z4"/>
    <mergeCell ref="AA3:AA4"/>
    <mergeCell ref="AB3:AC4"/>
    <mergeCell ref="S1:AH2"/>
    <mergeCell ref="AN1:AN2"/>
    <mergeCell ref="AO1:AR2"/>
    <mergeCell ref="AS1:AT2"/>
    <mergeCell ref="AU1:AV2"/>
    <mergeCell ref="AW1:AX2"/>
    <mergeCell ref="AS3:BD4"/>
  </mergeCells>
  <phoneticPr fontId="3"/>
  <conditionalFormatting sqref="AL32:AU33">
    <cfRule type="cellIs" dxfId="11" priority="6" operator="equal">
      <formula>""</formula>
    </cfRule>
  </conditionalFormatting>
  <conditionalFormatting sqref="X3:Z4 AB3:AC4 AE3:AF4 AS1:BD2 AR13:AU14 AW13:AY14 BA13:BC14 AR16:BD17 A32:AK33 V54:Y55 E20:X21">
    <cfRule type="cellIs" dxfId="10" priority="3" operator="equal">
      <formula>""</formula>
    </cfRule>
  </conditionalFormatting>
  <conditionalFormatting sqref="AL52:AU53 AL56:AU57 AL60:AU61 AL65:AU70">
    <cfRule type="cellIs" dxfId="9" priority="2" operator="equal">
      <formula>0</formula>
    </cfRule>
  </conditionalFormatting>
  <conditionalFormatting sqref="AL52:AU53 AL56:AU57 AL60:AU61 AL65:AU70">
    <cfRule type="cellIs" dxfId="8" priority="1" operator="equal">
      <formula>0</formula>
    </cfRule>
  </conditionalFormatting>
  <dataValidations count="2">
    <dataValidation type="list" allowBlank="1" showInputMessage="1" showErrorMessage="1" sqref="W32:Y51">
      <formula1>"月,日,ｍ,㎡,㎥,kg,ｔ,本,回,カ所,枚,巻き,組,式,ヶ,函,L,台,袋,基"</formula1>
    </dataValidation>
    <dataValidation type="list" allowBlank="1" showInputMessage="1" showErrorMessage="1" sqref="V54:Y55 V62:Y63 V58:Y59 Z32:AC51">
      <formula1>"5%,8%,軽減税率8％,10%,非課税,不課税"</formula1>
    </dataValidation>
  </dataValidations>
  <hyperlinks>
    <hyperlink ref="BI48" r:id="rId1" display="https://www.nta.go.jp/taxes/shiraberu/zeimokubetsu/shohi/keigenzeiritsu/invoice.htm"/>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43</xdr:col>
                    <xdr:colOff>152400</xdr:colOff>
                    <xdr:row>24</xdr:row>
                    <xdr:rowOff>0</xdr:rowOff>
                  </from>
                  <to>
                    <xdr:col>44</xdr:col>
                    <xdr:colOff>0</xdr:colOff>
                    <xdr:row>25</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43</xdr:col>
                    <xdr:colOff>152400</xdr:colOff>
                    <xdr:row>24</xdr:row>
                    <xdr:rowOff>123825</xdr:rowOff>
                  </from>
                  <to>
                    <xdr:col>44</xdr:col>
                    <xdr:colOff>0</xdr:colOff>
                    <xdr:row>25</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38</xdr:col>
                    <xdr:colOff>133350</xdr:colOff>
                    <xdr:row>17</xdr:row>
                    <xdr:rowOff>19050</xdr:rowOff>
                  </from>
                  <to>
                    <xdr:col>39</xdr:col>
                    <xdr:colOff>0</xdr:colOff>
                    <xdr:row>18</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66675</xdr:colOff>
                    <xdr:row>6</xdr:row>
                    <xdr:rowOff>28575</xdr:rowOff>
                  </from>
                  <to>
                    <xdr:col>21</xdr:col>
                    <xdr:colOff>114300</xdr:colOff>
                    <xdr:row>7</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26</xdr:col>
                    <xdr:colOff>38100</xdr:colOff>
                    <xdr:row>6</xdr:row>
                    <xdr:rowOff>19050</xdr:rowOff>
                  </from>
                  <to>
                    <xdr:col>27</xdr:col>
                    <xdr:colOff>76200</xdr:colOff>
                    <xdr:row>7</xdr:row>
                    <xdr:rowOff>114300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38</xdr:col>
                    <xdr:colOff>142875</xdr:colOff>
                    <xdr:row>17</xdr:row>
                    <xdr:rowOff>0</xdr:rowOff>
                  </from>
                  <to>
                    <xdr:col>40</xdr:col>
                    <xdr:colOff>9525</xdr:colOff>
                    <xdr:row>19</xdr:row>
                    <xdr:rowOff>38100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43</xdr:col>
                    <xdr:colOff>142875</xdr:colOff>
                    <xdr:row>21</xdr:row>
                    <xdr:rowOff>85725</xdr:rowOff>
                  </from>
                  <to>
                    <xdr:col>45</xdr:col>
                    <xdr:colOff>9525</xdr:colOff>
                    <xdr:row>25</xdr:row>
                    <xdr:rowOff>38100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43</xdr:col>
                    <xdr:colOff>142875</xdr:colOff>
                    <xdr:row>24</xdr:row>
                    <xdr:rowOff>104775</xdr:rowOff>
                  </from>
                  <to>
                    <xdr:col>45</xdr:col>
                    <xdr:colOff>9525</xdr:colOff>
                    <xdr:row>26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CU110"/>
  <sheetViews>
    <sheetView showGridLines="0" workbookViewId="0">
      <selection activeCell="Q12" sqref="Q12"/>
    </sheetView>
  </sheetViews>
  <sheetFormatPr defaultColWidth="2.125" defaultRowHeight="12" x14ac:dyDescent="0.4"/>
  <cols>
    <col min="1" max="1" width="2.625" style="6" customWidth="1"/>
    <col min="2" max="2" width="3.125" style="6" customWidth="1"/>
    <col min="3" max="10" width="2.125" style="6"/>
    <col min="11" max="11" width="5" style="6" customWidth="1"/>
    <col min="12" max="40" width="2.125" style="6"/>
    <col min="41" max="41" width="2.125" style="6" customWidth="1"/>
    <col min="42" max="57" width="2.125" style="6"/>
    <col min="58" max="58" width="15" style="6" customWidth="1"/>
    <col min="59" max="59" width="14.25" style="23" hidden="1" customWidth="1"/>
    <col min="60" max="60" width="2.5" style="6" customWidth="1"/>
    <col min="61" max="64" width="2.125" style="6"/>
    <col min="65" max="65" width="7.5" style="6" customWidth="1"/>
    <col min="66" max="16384" width="2.125" style="6"/>
  </cols>
  <sheetData>
    <row r="1" spans="1:99" s="1" customFormat="1" ht="12" customHeight="1" x14ac:dyDescent="0.4">
      <c r="S1" s="344" t="s">
        <v>0</v>
      </c>
      <c r="T1" s="344"/>
      <c r="U1" s="344"/>
      <c r="V1" s="344"/>
      <c r="W1" s="344"/>
      <c r="X1" s="344"/>
      <c r="Y1" s="344"/>
      <c r="Z1" s="344"/>
      <c r="AA1" s="344"/>
      <c r="AB1" s="344"/>
      <c r="AC1" s="344"/>
      <c r="AD1" s="344"/>
      <c r="AE1" s="344"/>
      <c r="AF1" s="344"/>
      <c r="AG1" s="344"/>
      <c r="AH1" s="344"/>
      <c r="AI1" s="2"/>
      <c r="AJ1" s="2"/>
      <c r="AN1" s="65" t="s">
        <v>1</v>
      </c>
      <c r="AO1" s="346" t="s">
        <v>2</v>
      </c>
      <c r="AP1" s="347"/>
      <c r="AQ1" s="347"/>
      <c r="AR1" s="348"/>
      <c r="AS1" s="357">
        <v>1</v>
      </c>
      <c r="AT1" s="362"/>
      <c r="AU1" s="355">
        <v>2</v>
      </c>
      <c r="AV1" s="355"/>
      <c r="AW1" s="355">
        <v>3</v>
      </c>
      <c r="AX1" s="355"/>
      <c r="AY1" s="355">
        <v>4</v>
      </c>
      <c r="AZ1" s="355"/>
      <c r="BA1" s="355">
        <v>5</v>
      </c>
      <c r="BB1" s="355"/>
      <c r="BC1" s="357">
        <v>6</v>
      </c>
      <c r="BD1" s="358"/>
      <c r="BF1" s="318" t="str">
        <f>IF(BC1="","①入力必須項目。","")</f>
        <v/>
      </c>
      <c r="BG1" s="318"/>
      <c r="BH1" s="318"/>
      <c r="BI1" s="318"/>
      <c r="BJ1" s="318"/>
      <c r="BK1" s="318"/>
      <c r="BL1" s="318"/>
    </row>
    <row r="2" spans="1:99" s="1" customFormat="1" ht="12.75" customHeight="1" thickBot="1" x14ac:dyDescent="0.45">
      <c r="S2" s="345"/>
      <c r="T2" s="345"/>
      <c r="U2" s="345"/>
      <c r="V2" s="345"/>
      <c r="W2" s="345"/>
      <c r="X2" s="345"/>
      <c r="Y2" s="345"/>
      <c r="Z2" s="345"/>
      <c r="AA2" s="345"/>
      <c r="AB2" s="345"/>
      <c r="AC2" s="345"/>
      <c r="AD2" s="345"/>
      <c r="AE2" s="345"/>
      <c r="AF2" s="345"/>
      <c r="AG2" s="345"/>
      <c r="AH2" s="345"/>
      <c r="AI2" s="2"/>
      <c r="AJ2" s="2"/>
      <c r="AN2" s="65"/>
      <c r="AO2" s="349"/>
      <c r="AP2" s="350"/>
      <c r="AQ2" s="350"/>
      <c r="AR2" s="351"/>
      <c r="AS2" s="359"/>
      <c r="AT2" s="363"/>
      <c r="AU2" s="356"/>
      <c r="AV2" s="356"/>
      <c r="AW2" s="356"/>
      <c r="AX2" s="356"/>
      <c r="AY2" s="356"/>
      <c r="AZ2" s="356"/>
      <c r="BA2" s="356"/>
      <c r="BB2" s="356"/>
      <c r="BC2" s="359"/>
      <c r="BD2" s="360"/>
      <c r="BF2" s="318"/>
      <c r="BG2" s="318"/>
      <c r="BH2" s="318"/>
      <c r="BI2" s="318"/>
      <c r="BJ2" s="318"/>
      <c r="BK2" s="318"/>
      <c r="BL2" s="318"/>
    </row>
    <row r="3" spans="1:99" s="1" customFormat="1" ht="12" customHeight="1" x14ac:dyDescent="0.4">
      <c r="A3" s="337" t="s">
        <v>3</v>
      </c>
      <c r="B3" s="337"/>
      <c r="C3" s="337"/>
      <c r="D3" s="337"/>
      <c r="E3" s="337"/>
      <c r="F3" s="337"/>
      <c r="G3" s="337"/>
      <c r="H3" s="337"/>
      <c r="I3" s="337"/>
      <c r="J3" s="337"/>
      <c r="K3" s="337"/>
      <c r="L3" s="337"/>
      <c r="M3" s="337"/>
      <c r="N3" s="337"/>
      <c r="O3" s="337"/>
      <c r="P3" s="337"/>
      <c r="S3" s="339" t="s">
        <v>4</v>
      </c>
      <c r="T3" s="340" t="s">
        <v>5</v>
      </c>
      <c r="U3" s="296"/>
      <c r="V3" s="296"/>
      <c r="W3" s="296"/>
      <c r="X3" s="361">
        <v>2025</v>
      </c>
      <c r="Y3" s="361"/>
      <c r="Z3" s="361"/>
      <c r="AA3" s="361" t="s">
        <v>6</v>
      </c>
      <c r="AB3" s="361">
        <v>10</v>
      </c>
      <c r="AC3" s="361"/>
      <c r="AD3" s="361" t="s">
        <v>7</v>
      </c>
      <c r="AE3" s="361">
        <v>15</v>
      </c>
      <c r="AF3" s="361"/>
      <c r="AG3" s="361" t="s">
        <v>8</v>
      </c>
      <c r="AH3" s="354" t="str">
        <f>IF(AE3="","④入力必須項目","")</f>
        <v/>
      </c>
      <c r="AI3" s="354"/>
      <c r="AJ3" s="354"/>
      <c r="AK3" s="354"/>
      <c r="AL3" s="354"/>
      <c r="AM3" s="354"/>
      <c r="AN3" s="326" t="s">
        <v>9</v>
      </c>
      <c r="AO3" s="317" t="s">
        <v>10</v>
      </c>
      <c r="AP3" s="317"/>
      <c r="AQ3" s="317"/>
      <c r="AR3" s="3"/>
      <c r="AS3" s="249"/>
      <c r="AT3" s="249"/>
      <c r="AU3" s="249"/>
      <c r="AV3" s="249"/>
      <c r="AW3" s="249"/>
      <c r="AX3" s="249"/>
      <c r="AY3" s="249"/>
      <c r="AZ3" s="249"/>
      <c r="BA3" s="249"/>
      <c r="BB3" s="249"/>
      <c r="BC3" s="249"/>
      <c r="BD3" s="249"/>
      <c r="BG3" s="4"/>
    </row>
    <row r="4" spans="1:99" s="1" customFormat="1" ht="12" customHeight="1" x14ac:dyDescent="0.4">
      <c r="A4" s="338"/>
      <c r="B4" s="338"/>
      <c r="C4" s="338"/>
      <c r="D4" s="338"/>
      <c r="E4" s="338"/>
      <c r="F4" s="338"/>
      <c r="G4" s="338"/>
      <c r="H4" s="338"/>
      <c r="I4" s="338"/>
      <c r="J4" s="338"/>
      <c r="K4" s="338"/>
      <c r="L4" s="338"/>
      <c r="M4" s="338"/>
      <c r="N4" s="338"/>
      <c r="O4" s="338"/>
      <c r="P4" s="338"/>
      <c r="S4" s="65"/>
      <c r="T4" s="341"/>
      <c r="U4" s="341"/>
      <c r="V4" s="341"/>
      <c r="W4" s="341"/>
      <c r="X4" s="341"/>
      <c r="Y4" s="341"/>
      <c r="Z4" s="341"/>
      <c r="AA4" s="341"/>
      <c r="AB4" s="341"/>
      <c r="AC4" s="341"/>
      <c r="AD4" s="341"/>
      <c r="AE4" s="341"/>
      <c r="AF4" s="341"/>
      <c r="AG4" s="341"/>
      <c r="AH4" s="354"/>
      <c r="AI4" s="354"/>
      <c r="AJ4" s="354"/>
      <c r="AK4" s="354"/>
      <c r="AL4" s="354"/>
      <c r="AM4" s="354"/>
      <c r="AN4" s="326"/>
      <c r="AO4" s="317"/>
      <c r="AP4" s="317"/>
      <c r="AQ4" s="317"/>
      <c r="AR4" s="3"/>
      <c r="AS4" s="249"/>
      <c r="AT4" s="249"/>
      <c r="AU4" s="249"/>
      <c r="AV4" s="249"/>
      <c r="AW4" s="249"/>
      <c r="AX4" s="249"/>
      <c r="AY4" s="249"/>
      <c r="AZ4" s="249"/>
      <c r="BA4" s="249"/>
      <c r="BB4" s="249"/>
      <c r="BC4" s="249"/>
      <c r="BD4" s="249"/>
      <c r="BG4" s="4"/>
    </row>
    <row r="5" spans="1:99" s="1" customFormat="1" ht="12" customHeight="1" x14ac:dyDescent="0.4">
      <c r="A5" s="5"/>
      <c r="B5" s="5"/>
      <c r="C5" s="5"/>
      <c r="D5" s="5"/>
      <c r="E5" s="5"/>
      <c r="F5" s="45"/>
      <c r="G5" s="45"/>
      <c r="H5" s="45"/>
      <c r="I5" s="45"/>
      <c r="J5" s="45"/>
      <c r="K5" s="45"/>
      <c r="L5" s="45"/>
      <c r="M5" s="5"/>
      <c r="N5" s="5"/>
      <c r="O5" s="5"/>
      <c r="P5" s="5"/>
      <c r="S5" s="326" t="s">
        <v>11</v>
      </c>
      <c r="T5" s="317" t="s">
        <v>12</v>
      </c>
      <c r="U5" s="317"/>
      <c r="V5" s="317"/>
      <c r="W5" s="317"/>
      <c r="X5" s="364" t="s">
        <v>64</v>
      </c>
      <c r="Y5" s="364"/>
      <c r="Z5" s="364"/>
      <c r="AA5" s="364"/>
      <c r="AB5" s="364"/>
      <c r="AC5" s="319" t="s">
        <v>13</v>
      </c>
      <c r="AD5" s="364" t="s">
        <v>65</v>
      </c>
      <c r="AE5" s="364"/>
      <c r="AF5" s="364"/>
      <c r="AG5" s="364"/>
      <c r="AH5" s="3"/>
      <c r="AI5" s="3"/>
      <c r="AJ5" s="3"/>
      <c r="AM5" s="366" t="s">
        <v>101</v>
      </c>
      <c r="AN5" s="367"/>
      <c r="AO5" s="367"/>
      <c r="AP5" s="367"/>
      <c r="AQ5" s="367"/>
      <c r="AR5" s="367"/>
      <c r="AS5" s="367"/>
      <c r="AT5" s="367"/>
      <c r="AU5" s="367"/>
      <c r="AV5" s="367"/>
      <c r="AW5" s="367"/>
      <c r="AX5" s="367"/>
      <c r="AY5" s="367"/>
      <c r="AZ5" s="367"/>
      <c r="BA5" s="367"/>
      <c r="BB5" s="367"/>
      <c r="BC5" s="6"/>
      <c r="BD5" s="6"/>
      <c r="BG5" s="4"/>
    </row>
    <row r="6" spans="1:99" s="1" customFormat="1" ht="12" customHeight="1" x14ac:dyDescent="0.4">
      <c r="A6" s="7"/>
      <c r="B6" s="7"/>
      <c r="C6" s="7"/>
      <c r="D6" s="7"/>
      <c r="E6" s="7"/>
      <c r="F6" s="45"/>
      <c r="G6" s="45"/>
      <c r="H6" s="45"/>
      <c r="I6" s="45"/>
      <c r="J6" s="45"/>
      <c r="K6" s="45"/>
      <c r="L6" s="45"/>
      <c r="M6" s="7"/>
      <c r="N6" s="7"/>
      <c r="O6" s="7"/>
      <c r="P6" s="7"/>
      <c r="S6" s="326"/>
      <c r="T6" s="320"/>
      <c r="U6" s="320"/>
      <c r="V6" s="320"/>
      <c r="W6" s="320"/>
      <c r="X6" s="365"/>
      <c r="Y6" s="365"/>
      <c r="Z6" s="365"/>
      <c r="AA6" s="365"/>
      <c r="AB6" s="365"/>
      <c r="AC6" s="320"/>
      <c r="AD6" s="365"/>
      <c r="AE6" s="365"/>
      <c r="AF6" s="365"/>
      <c r="AG6" s="365"/>
      <c r="AH6" s="3"/>
      <c r="AI6" s="3"/>
      <c r="AJ6" s="3"/>
      <c r="AM6" s="367"/>
      <c r="AN6" s="367"/>
      <c r="AO6" s="367"/>
      <c r="AP6" s="367"/>
      <c r="AQ6" s="367"/>
      <c r="AR6" s="367"/>
      <c r="AS6" s="367"/>
      <c r="AT6" s="367"/>
      <c r="AU6" s="367"/>
      <c r="AV6" s="367"/>
      <c r="AW6" s="367"/>
      <c r="AX6" s="367"/>
      <c r="AY6" s="367"/>
      <c r="AZ6" s="367"/>
      <c r="BA6" s="367"/>
      <c r="BB6" s="367"/>
      <c r="BC6" s="6"/>
      <c r="BD6" s="6"/>
      <c r="BG6" s="4"/>
    </row>
    <row r="7" spans="1:99" s="1" customFormat="1" ht="12" customHeight="1" x14ac:dyDescent="0.4">
      <c r="F7" s="45"/>
      <c r="G7" s="45"/>
      <c r="H7" s="45"/>
      <c r="I7" s="45"/>
      <c r="J7" s="45"/>
      <c r="K7" s="45"/>
      <c r="L7" s="45"/>
      <c r="T7" s="325" t="s">
        <v>14</v>
      </c>
      <c r="U7" s="325"/>
      <c r="V7" s="325" t="s">
        <v>15</v>
      </c>
      <c r="W7" s="325"/>
      <c r="X7" s="325"/>
      <c r="Y7" s="325"/>
      <c r="Z7" s="325"/>
      <c r="AA7" s="325"/>
      <c r="AB7" s="325" t="s">
        <v>16</v>
      </c>
      <c r="AC7" s="325"/>
      <c r="AD7" s="325"/>
      <c r="AE7" s="325"/>
      <c r="AF7" s="325"/>
      <c r="AG7" s="325" t="s">
        <v>17</v>
      </c>
      <c r="AI7" s="65"/>
      <c r="AM7" s="367"/>
      <c r="AN7" s="367"/>
      <c r="AO7" s="367"/>
      <c r="AP7" s="367"/>
      <c r="AQ7" s="367"/>
      <c r="AR7" s="367"/>
      <c r="AS7" s="367"/>
      <c r="AT7" s="367"/>
      <c r="AU7" s="367"/>
      <c r="AV7" s="367"/>
      <c r="AW7" s="367"/>
      <c r="AX7" s="367"/>
      <c r="AY7" s="367"/>
      <c r="AZ7" s="367"/>
      <c r="BA7" s="367"/>
      <c r="BB7" s="367"/>
      <c r="BC7" s="6"/>
      <c r="BD7" s="6"/>
      <c r="BG7" s="4"/>
    </row>
    <row r="8" spans="1:99" s="1" customFormat="1" ht="12" customHeight="1" x14ac:dyDescent="0.4">
      <c r="E8" s="8"/>
      <c r="F8" s="45"/>
      <c r="G8" s="45"/>
      <c r="H8" s="45"/>
      <c r="I8" s="45"/>
      <c r="J8" s="45"/>
      <c r="K8" s="45"/>
      <c r="L8" s="45"/>
      <c r="T8" s="65"/>
      <c r="U8" s="65"/>
      <c r="V8" s="65"/>
      <c r="W8" s="65"/>
      <c r="X8" s="65"/>
      <c r="Y8" s="65"/>
      <c r="Z8" s="65"/>
      <c r="AA8" s="65"/>
      <c r="AB8" s="65"/>
      <c r="AC8" s="65"/>
      <c r="AD8" s="65"/>
      <c r="AE8" s="65"/>
      <c r="AF8" s="65"/>
      <c r="AG8" s="65"/>
      <c r="AI8" s="326"/>
      <c r="AM8" s="367"/>
      <c r="AN8" s="367"/>
      <c r="AO8" s="367"/>
      <c r="AP8" s="367"/>
      <c r="AQ8" s="367"/>
      <c r="AR8" s="367"/>
      <c r="AS8" s="367"/>
      <c r="AT8" s="367"/>
      <c r="AU8" s="367"/>
      <c r="AV8" s="367"/>
      <c r="AW8" s="367"/>
      <c r="AX8" s="367"/>
      <c r="AY8" s="367"/>
      <c r="AZ8" s="367"/>
      <c r="BA8" s="367"/>
      <c r="BB8" s="367"/>
      <c r="BC8" s="6"/>
      <c r="BD8" s="6"/>
      <c r="BG8" s="4"/>
    </row>
    <row r="9" spans="1:99" s="1" customFormat="1" ht="12" customHeight="1" x14ac:dyDescent="0.4">
      <c r="E9" s="8"/>
      <c r="F9" s="8"/>
      <c r="G9" s="8"/>
      <c r="H9" s="8"/>
      <c r="I9" s="8"/>
      <c r="J9" s="8"/>
      <c r="K9" s="8"/>
      <c r="L9" s="8"/>
      <c r="T9" s="9"/>
      <c r="U9" s="9"/>
      <c r="V9" s="9"/>
      <c r="W9" s="9"/>
      <c r="X9" s="9"/>
      <c r="Y9" s="9"/>
      <c r="Z9" s="9"/>
      <c r="AA9" s="9"/>
      <c r="AB9" s="9"/>
      <c r="AC9" s="9"/>
      <c r="AD9" s="9"/>
      <c r="AE9" s="9"/>
      <c r="AF9" s="9"/>
      <c r="AG9" s="9"/>
      <c r="AL9" s="6"/>
      <c r="AM9" s="367"/>
      <c r="AN9" s="367"/>
      <c r="AO9" s="367"/>
      <c r="AP9" s="367"/>
      <c r="AQ9" s="367"/>
      <c r="AR9" s="367"/>
      <c r="AS9" s="367"/>
      <c r="AT9" s="367"/>
      <c r="AU9" s="367"/>
      <c r="AV9" s="367"/>
      <c r="AW9" s="367"/>
      <c r="AX9" s="367"/>
      <c r="AY9" s="367"/>
      <c r="AZ9" s="367"/>
      <c r="BA9" s="367"/>
      <c r="BB9" s="367"/>
      <c r="BC9" s="6"/>
      <c r="BD9" s="6"/>
      <c r="BG9" s="4"/>
    </row>
    <row r="10" spans="1:99" s="1" customFormat="1" ht="79.5" customHeight="1" x14ac:dyDescent="0.3">
      <c r="T10" s="9"/>
      <c r="U10" s="9"/>
      <c r="V10" s="9"/>
      <c r="W10" s="9"/>
      <c r="X10" s="9"/>
      <c r="Y10" s="9"/>
      <c r="Z10" s="9"/>
      <c r="AA10" s="9"/>
      <c r="AB10" s="9"/>
      <c r="AC10" s="9"/>
      <c r="AD10" s="9"/>
      <c r="AE10" s="9"/>
      <c r="AF10" s="9"/>
      <c r="AG10" s="9"/>
      <c r="AH10" s="368"/>
      <c r="AI10" s="368"/>
      <c r="AL10" s="6"/>
      <c r="AM10" s="367"/>
      <c r="AN10" s="367"/>
      <c r="AO10" s="367"/>
      <c r="AP10" s="367"/>
      <c r="AQ10" s="367"/>
      <c r="AR10" s="367"/>
      <c r="AS10" s="367"/>
      <c r="AT10" s="367"/>
      <c r="AU10" s="367"/>
      <c r="AV10" s="367"/>
      <c r="AW10" s="367"/>
      <c r="AX10" s="367"/>
      <c r="AY10" s="367"/>
      <c r="AZ10" s="367"/>
      <c r="BA10" s="367"/>
      <c r="BB10" s="367"/>
      <c r="BC10" s="65"/>
      <c r="BD10" s="65"/>
      <c r="BG10" s="4"/>
    </row>
    <row r="11" spans="1:99" s="1" customFormat="1" ht="9" customHeight="1" x14ac:dyDescent="0.4">
      <c r="S11" s="3"/>
      <c r="T11" s="3"/>
      <c r="U11" s="3"/>
      <c r="V11" s="3"/>
      <c r="W11" s="3"/>
      <c r="X11" s="3"/>
      <c r="Y11" s="3"/>
      <c r="Z11" s="3"/>
      <c r="AA11" s="3"/>
      <c r="AB11" s="3"/>
      <c r="AC11" s="3"/>
      <c r="AD11" s="3"/>
      <c r="AE11" s="3"/>
      <c r="AF11" s="3"/>
      <c r="AG11" s="3"/>
      <c r="AH11" s="3"/>
      <c r="AL11" s="6"/>
      <c r="AM11" s="367"/>
      <c r="AN11" s="367"/>
      <c r="AO11" s="367"/>
      <c r="AP11" s="367"/>
      <c r="AQ11" s="367"/>
      <c r="AR11" s="367"/>
      <c r="AS11" s="367"/>
      <c r="AT11" s="367"/>
      <c r="AU11" s="367"/>
      <c r="AV11" s="367"/>
      <c r="AW11" s="367"/>
      <c r="AX11" s="367"/>
      <c r="AY11" s="367"/>
      <c r="AZ11" s="367"/>
      <c r="BA11" s="367"/>
      <c r="BB11" s="367"/>
      <c r="BC11" s="315"/>
      <c r="BD11" s="315"/>
      <c r="BG11" s="4"/>
    </row>
    <row r="12" spans="1:99" s="1" customFormat="1" ht="12" customHeight="1" x14ac:dyDescent="0.4">
      <c r="R12" s="41"/>
      <c r="S12" s="10"/>
      <c r="T12" s="10"/>
      <c r="U12" s="10"/>
      <c r="V12" s="10"/>
      <c r="W12" s="10"/>
      <c r="X12" s="10"/>
      <c r="Y12" s="10"/>
      <c r="Z12" s="10"/>
      <c r="AA12" s="10"/>
      <c r="AB12" s="10"/>
      <c r="AC12" s="10"/>
      <c r="AD12" s="10"/>
      <c r="AE12" s="10"/>
      <c r="AF12" s="10"/>
      <c r="AG12" s="10"/>
      <c r="AH12" s="10"/>
      <c r="AI12" s="10"/>
      <c r="AM12" s="367"/>
      <c r="AN12" s="367"/>
      <c r="AO12" s="367"/>
      <c r="AP12" s="367"/>
      <c r="AQ12" s="367"/>
      <c r="AR12" s="367"/>
      <c r="AS12" s="367"/>
      <c r="AT12" s="367"/>
      <c r="AU12" s="367"/>
      <c r="AV12" s="367"/>
      <c r="AW12" s="367"/>
      <c r="AX12" s="367"/>
      <c r="AY12" s="367"/>
      <c r="AZ12" s="367"/>
      <c r="BA12" s="367"/>
      <c r="BB12" s="367"/>
      <c r="BC12" s="315"/>
      <c r="BD12" s="315"/>
      <c r="BG12" s="4"/>
    </row>
    <row r="13" spans="1:99" s="1" customFormat="1" x14ac:dyDescent="0.4">
      <c r="AP13" s="249" t="s">
        <v>18</v>
      </c>
      <c r="AQ13" s="249"/>
      <c r="AR13" s="369" t="s">
        <v>98</v>
      </c>
      <c r="AS13" s="369"/>
      <c r="AT13" s="369"/>
      <c r="AU13" s="369"/>
      <c r="AV13" s="317" t="s">
        <v>13</v>
      </c>
      <c r="AW13" s="369" t="s">
        <v>99</v>
      </c>
      <c r="AX13" s="369"/>
      <c r="AY13" s="369"/>
      <c r="AZ13" s="317" t="s">
        <v>13</v>
      </c>
      <c r="BA13" s="369" t="s">
        <v>100</v>
      </c>
      <c r="BB13" s="369"/>
      <c r="BC13" s="369"/>
      <c r="BD13" s="317" t="s">
        <v>17</v>
      </c>
      <c r="BF13" s="318" t="str">
        <f>IF(BA13="","「TEL」 入力必須項目","")</f>
        <v/>
      </c>
      <c r="BG13" s="318"/>
      <c r="BH13" s="318"/>
      <c r="BI13" s="318"/>
      <c r="BJ13" s="318"/>
      <c r="BK13" s="11"/>
    </row>
    <row r="14" spans="1:99" s="1" customFormat="1" x14ac:dyDescent="0.4">
      <c r="W14" s="12"/>
      <c r="X14" s="12"/>
      <c r="Y14" s="13"/>
      <c r="Z14" s="13"/>
      <c r="AA14" s="13"/>
      <c r="AB14" s="13"/>
      <c r="AC14" s="13"/>
      <c r="AD14" s="13"/>
      <c r="AE14" s="13"/>
      <c r="AF14" s="13"/>
      <c r="AG14" s="13"/>
      <c r="AH14" s="13"/>
      <c r="AI14" s="13"/>
      <c r="AJ14" s="13"/>
      <c r="AK14" s="13"/>
      <c r="AP14" s="249"/>
      <c r="AQ14" s="249"/>
      <c r="AR14" s="369"/>
      <c r="AS14" s="369"/>
      <c r="AT14" s="369"/>
      <c r="AU14" s="369"/>
      <c r="AV14" s="317"/>
      <c r="AW14" s="369"/>
      <c r="AX14" s="369"/>
      <c r="AY14" s="369"/>
      <c r="AZ14" s="317"/>
      <c r="BA14" s="369"/>
      <c r="BB14" s="369"/>
      <c r="BC14" s="369"/>
      <c r="BD14" s="317"/>
      <c r="BF14" s="318"/>
      <c r="BG14" s="318"/>
      <c r="BH14" s="318"/>
      <c r="BI14" s="318"/>
      <c r="BJ14" s="318"/>
      <c r="BK14" s="11"/>
    </row>
    <row r="15" spans="1:99" s="1" customFormat="1" ht="12.75" thickBot="1" x14ac:dyDescent="0.45">
      <c r="W15" s="12"/>
      <c r="X15" s="12"/>
      <c r="Y15" s="13"/>
      <c r="Z15" s="13"/>
      <c r="AA15" s="13"/>
      <c r="AB15" s="13"/>
      <c r="AC15" s="13"/>
      <c r="AD15" s="13"/>
      <c r="AE15" s="13"/>
      <c r="AF15" s="13"/>
      <c r="AG15" s="13"/>
      <c r="AH15" s="13"/>
      <c r="AI15" s="13"/>
      <c r="AJ15" s="13"/>
      <c r="AK15" s="13"/>
      <c r="AP15" s="12"/>
      <c r="AQ15" s="12"/>
      <c r="AR15" s="13"/>
      <c r="AS15" s="13"/>
      <c r="AT15" s="13"/>
      <c r="AU15" s="13"/>
      <c r="AV15" s="13"/>
      <c r="AW15" s="13"/>
      <c r="AX15" s="13"/>
      <c r="AY15" s="13"/>
      <c r="AZ15" s="13"/>
      <c r="BA15" s="13"/>
      <c r="BB15" s="13"/>
      <c r="BC15" s="13"/>
      <c r="BD15" s="13"/>
      <c r="BF15" s="11"/>
      <c r="BG15" s="14"/>
      <c r="BH15" s="11"/>
      <c r="BI15" s="11"/>
      <c r="BJ15" s="11"/>
      <c r="BK15" s="11"/>
    </row>
    <row r="16" spans="1:99" s="1" customFormat="1" x14ac:dyDescent="0.4">
      <c r="W16" s="12"/>
      <c r="X16" s="12"/>
      <c r="Y16" s="13"/>
      <c r="Z16" s="13"/>
      <c r="AA16" s="13"/>
      <c r="AB16" s="13"/>
      <c r="AC16" s="13"/>
      <c r="AD16" s="13"/>
      <c r="AE16" s="13"/>
      <c r="AF16" s="13"/>
      <c r="AG16" s="13"/>
      <c r="AH16" s="13"/>
      <c r="AI16" s="13"/>
      <c r="AJ16" s="13"/>
      <c r="AK16" s="13"/>
      <c r="AM16" s="304" t="s">
        <v>19</v>
      </c>
      <c r="AN16" s="305" t="s">
        <v>20</v>
      </c>
      <c r="AO16" s="306"/>
      <c r="AP16" s="307"/>
      <c r="AQ16" s="370" t="s">
        <v>21</v>
      </c>
      <c r="AR16" s="372"/>
      <c r="AS16" s="372"/>
      <c r="AT16" s="372"/>
      <c r="AU16" s="372"/>
      <c r="AV16" s="372"/>
      <c r="AW16" s="372"/>
      <c r="AX16" s="372"/>
      <c r="AY16" s="372"/>
      <c r="AZ16" s="372"/>
      <c r="BA16" s="372"/>
      <c r="BB16" s="372"/>
      <c r="BC16" s="372"/>
      <c r="BD16" s="383"/>
      <c r="BF16" s="295" t="str">
        <f>IF(BD16="","③登録事業者の場合は入力必須項目です。
免税事業者の場合は入力不要となりますので下記の項目にチェックをお願いします。","")</f>
        <v>③登録事業者の場合は入力必須項目です。
免税事業者の場合は入力不要となりますので下記の項目にチェックをお願いします。</v>
      </c>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row>
    <row r="17" spans="1:99" s="1" customFormat="1" ht="12.75" thickBot="1" x14ac:dyDescent="0.45">
      <c r="AM17" s="304"/>
      <c r="AN17" s="308"/>
      <c r="AO17" s="309"/>
      <c r="AP17" s="310"/>
      <c r="AQ17" s="371"/>
      <c r="AR17" s="373"/>
      <c r="AS17" s="373"/>
      <c r="AT17" s="373"/>
      <c r="AU17" s="373"/>
      <c r="AV17" s="373"/>
      <c r="AW17" s="373"/>
      <c r="AX17" s="373"/>
      <c r="AY17" s="373"/>
      <c r="AZ17" s="373"/>
      <c r="BA17" s="373"/>
      <c r="BB17" s="373"/>
      <c r="BC17" s="373"/>
      <c r="BD17" s="384"/>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row>
    <row r="18" spans="1:99" s="1" customFormat="1" ht="4.7" customHeight="1" x14ac:dyDescent="0.4">
      <c r="AP18" s="12"/>
      <c r="AQ18" s="12"/>
      <c r="AR18" s="13"/>
      <c r="AS18" s="13"/>
      <c r="AT18" s="13"/>
      <c r="AU18" s="13"/>
      <c r="AV18" s="13"/>
      <c r="AW18" s="13"/>
      <c r="AX18" s="13"/>
      <c r="AY18" s="13"/>
      <c r="AZ18" s="13"/>
      <c r="BA18" s="13"/>
      <c r="BB18" s="13"/>
      <c r="BC18" s="13"/>
      <c r="BD18" s="13"/>
      <c r="BG18" s="4"/>
    </row>
    <row r="19" spans="1:99" s="1" customFormat="1" x14ac:dyDescent="0.4">
      <c r="AO19" s="15" t="s">
        <v>22</v>
      </c>
      <c r="AP19" s="12"/>
      <c r="AQ19" s="12"/>
      <c r="AR19" s="13"/>
      <c r="AS19" s="13"/>
      <c r="AT19" s="13"/>
      <c r="AU19" s="13"/>
      <c r="AV19" s="13"/>
      <c r="AW19" s="13"/>
      <c r="AX19" s="13"/>
      <c r="AY19" s="13"/>
      <c r="AZ19" s="13"/>
      <c r="BA19" s="13"/>
      <c r="BB19" s="13"/>
      <c r="BC19" s="13"/>
      <c r="BD19" s="13"/>
      <c r="BG19" s="4"/>
    </row>
    <row r="20" spans="1:99" s="1" customFormat="1" ht="12" customHeight="1" x14ac:dyDescent="0.4">
      <c r="A20" s="296" t="s">
        <v>23</v>
      </c>
      <c r="B20" s="298" t="s">
        <v>24</v>
      </c>
      <c r="C20" s="298"/>
      <c r="D20" s="298"/>
      <c r="E20" s="249" t="s">
        <v>66</v>
      </c>
      <c r="F20" s="249"/>
      <c r="G20" s="249"/>
      <c r="H20" s="249"/>
      <c r="I20" s="249"/>
      <c r="J20" s="249"/>
      <c r="K20" s="249"/>
      <c r="L20" s="249"/>
      <c r="M20" s="249"/>
      <c r="N20" s="249"/>
      <c r="O20" s="249"/>
      <c r="P20" s="249"/>
      <c r="Q20" s="249"/>
      <c r="R20" s="249"/>
      <c r="S20" s="249"/>
      <c r="T20" s="249"/>
      <c r="U20" s="249"/>
      <c r="V20" s="249"/>
      <c r="W20" s="249"/>
      <c r="X20" s="249"/>
      <c r="AM20" s="65"/>
      <c r="AN20" s="1" t="s">
        <v>25</v>
      </c>
      <c r="AP20" s="12"/>
      <c r="AQ20" s="12"/>
      <c r="AR20" s="13"/>
      <c r="AS20" s="13"/>
      <c r="AT20" s="13"/>
      <c r="AU20" s="13"/>
      <c r="AV20" s="13"/>
      <c r="AW20" s="13"/>
      <c r="AX20" s="13"/>
      <c r="AY20" s="13"/>
      <c r="AZ20" s="13"/>
      <c r="BA20" s="13"/>
      <c r="BB20" s="13"/>
      <c r="BC20" s="13"/>
      <c r="BD20" s="13"/>
      <c r="BG20" s="4"/>
    </row>
    <row r="21" spans="1:99" s="1" customFormat="1" x14ac:dyDescent="0.4">
      <c r="A21" s="297"/>
      <c r="B21" s="299"/>
      <c r="C21" s="299"/>
      <c r="D21" s="299"/>
      <c r="E21" s="374"/>
      <c r="F21" s="374"/>
      <c r="G21" s="374"/>
      <c r="H21" s="374"/>
      <c r="I21" s="374"/>
      <c r="J21" s="374"/>
      <c r="K21" s="374"/>
      <c r="L21" s="374"/>
      <c r="M21" s="374"/>
      <c r="N21" s="374"/>
      <c r="O21" s="374"/>
      <c r="P21" s="374"/>
      <c r="Q21" s="374"/>
      <c r="R21" s="374"/>
      <c r="S21" s="374"/>
      <c r="T21" s="374"/>
      <c r="U21" s="374"/>
      <c r="V21" s="374"/>
      <c r="W21" s="374"/>
      <c r="X21" s="374"/>
      <c r="AM21" s="65"/>
      <c r="AO21" s="1" t="s">
        <v>26</v>
      </c>
      <c r="AP21" s="12"/>
      <c r="AQ21" s="12"/>
      <c r="AR21" s="13"/>
      <c r="AS21" s="13"/>
      <c r="AT21" s="13"/>
      <c r="AU21" s="13"/>
      <c r="AV21" s="13"/>
      <c r="AW21" s="13"/>
      <c r="AX21" s="13"/>
      <c r="AY21" s="13"/>
      <c r="AZ21" s="13"/>
      <c r="BA21" s="13"/>
      <c r="BB21" s="13"/>
      <c r="BC21" s="13"/>
      <c r="BD21" s="13"/>
      <c r="BG21" s="4"/>
    </row>
    <row r="22" spans="1:99" s="1" customFormat="1" ht="11.25" customHeight="1" thickBot="1" x14ac:dyDescent="0.45">
      <c r="A22" s="16"/>
      <c r="B22" s="17"/>
      <c r="C22" s="17"/>
      <c r="D22" s="17"/>
      <c r="E22" s="279" t="str">
        <f>IF(E20="","⑦入力必須項目","")</f>
        <v/>
      </c>
      <c r="F22" s="279"/>
      <c r="G22" s="279"/>
      <c r="H22" s="279"/>
      <c r="I22" s="279"/>
      <c r="J22" s="279"/>
      <c r="K22" s="279"/>
      <c r="L22" s="279"/>
      <c r="M22" s="279"/>
      <c r="N22" s="279"/>
      <c r="O22" s="279"/>
      <c r="P22" s="279"/>
      <c r="Q22" s="279"/>
      <c r="R22" s="279"/>
      <c r="S22" s="279"/>
      <c r="T22" s="279"/>
      <c r="U22" s="279"/>
      <c r="V22" s="279"/>
      <c r="W22" s="279"/>
      <c r="X22" s="279"/>
      <c r="AM22" s="18"/>
      <c r="AP22" s="12"/>
      <c r="AQ22" s="12"/>
      <c r="AR22" s="13"/>
      <c r="AS22" s="13"/>
      <c r="AT22" s="13"/>
      <c r="AU22" s="13"/>
      <c r="AV22" s="13"/>
      <c r="AW22" s="13"/>
      <c r="AX22" s="13"/>
      <c r="AY22" s="13"/>
      <c r="AZ22" s="13"/>
      <c r="BA22" s="13"/>
      <c r="BB22" s="13"/>
      <c r="BC22" s="13"/>
      <c r="BD22" s="13"/>
      <c r="BG22" s="4"/>
    </row>
    <row r="23" spans="1:99" s="1" customFormat="1" ht="5.25" hidden="1" customHeight="1" x14ac:dyDescent="0.4">
      <c r="E23" s="280"/>
      <c r="F23" s="280"/>
      <c r="G23" s="280"/>
      <c r="H23" s="280"/>
      <c r="I23" s="280"/>
      <c r="J23" s="280"/>
      <c r="K23" s="280"/>
      <c r="L23" s="280"/>
      <c r="M23" s="280"/>
      <c r="N23" s="280"/>
      <c r="O23" s="280"/>
      <c r="P23" s="280"/>
      <c r="Q23" s="280"/>
      <c r="R23" s="280"/>
      <c r="S23" s="280"/>
      <c r="T23" s="280"/>
      <c r="U23" s="280"/>
      <c r="V23" s="280"/>
      <c r="W23" s="280"/>
      <c r="X23" s="280"/>
      <c r="AO23" s="15"/>
      <c r="AP23" s="12"/>
      <c r="AQ23" s="12"/>
      <c r="AR23" s="13"/>
      <c r="AS23" s="13"/>
      <c r="AT23" s="13"/>
      <c r="AU23" s="13"/>
      <c r="AV23" s="13"/>
      <c r="AW23" s="13"/>
      <c r="AX23" s="13"/>
      <c r="AY23" s="13"/>
      <c r="AZ23" s="13"/>
      <c r="BA23" s="13"/>
      <c r="BB23" s="13"/>
      <c r="BC23" s="13"/>
      <c r="BD23" s="13"/>
      <c r="BG23" s="4"/>
    </row>
    <row r="24" spans="1:99" s="1" customFormat="1" ht="5.25" hidden="1" customHeight="1" x14ac:dyDescent="0.4">
      <c r="A24" s="16"/>
      <c r="B24" s="17"/>
      <c r="C24" s="17"/>
      <c r="D24" s="17"/>
      <c r="E24" s="280"/>
      <c r="F24" s="280"/>
      <c r="G24" s="280"/>
      <c r="H24" s="280"/>
      <c r="I24" s="280"/>
      <c r="J24" s="280"/>
      <c r="K24" s="280"/>
      <c r="L24" s="280"/>
      <c r="M24" s="280"/>
      <c r="N24" s="280"/>
      <c r="O24" s="280"/>
      <c r="P24" s="280"/>
      <c r="Q24" s="280"/>
      <c r="R24" s="280"/>
      <c r="S24" s="280"/>
      <c r="T24" s="280"/>
      <c r="U24" s="280"/>
      <c r="V24" s="280"/>
      <c r="W24" s="280"/>
      <c r="X24" s="280"/>
      <c r="AM24" s="18"/>
      <c r="AN24" s="19"/>
      <c r="AO24" s="19"/>
      <c r="AP24" s="19"/>
      <c r="AQ24" s="16"/>
      <c r="AR24" s="16"/>
      <c r="AS24" s="16"/>
      <c r="AT24" s="16"/>
      <c r="AU24" s="16"/>
      <c r="AV24" s="16"/>
      <c r="AW24" s="16"/>
      <c r="AX24" s="16"/>
      <c r="AY24" s="16"/>
      <c r="AZ24" s="16"/>
      <c r="BA24" s="16"/>
      <c r="BB24" s="16"/>
      <c r="BC24" s="16"/>
      <c r="BD24" s="16"/>
      <c r="BG24" s="4"/>
    </row>
    <row r="25" spans="1:99" s="1" customFormat="1" ht="12" customHeight="1" x14ac:dyDescent="0.4">
      <c r="A25" s="20"/>
      <c r="B25" s="20"/>
      <c r="C25" s="20"/>
      <c r="D25" s="20"/>
      <c r="E25" s="20"/>
      <c r="F25" s="20"/>
      <c r="G25" s="20"/>
      <c r="H25" s="20"/>
      <c r="I25" s="20"/>
      <c r="J25" s="20"/>
      <c r="K25" s="20"/>
      <c r="L25" s="20"/>
      <c r="M25" s="20"/>
      <c r="N25" s="20"/>
      <c r="O25" s="20"/>
      <c r="P25" s="20"/>
      <c r="Q25" s="20"/>
      <c r="R25" s="20"/>
      <c r="S25" s="20"/>
      <c r="T25" s="20"/>
      <c r="U25" s="20"/>
      <c r="V25" s="20"/>
      <c r="AA25" s="65" t="s">
        <v>27</v>
      </c>
      <c r="AB25" s="281" t="s">
        <v>28</v>
      </c>
      <c r="AC25" s="282"/>
      <c r="AD25" s="375" t="s">
        <v>68</v>
      </c>
      <c r="AE25" s="376"/>
      <c r="AF25" s="376"/>
      <c r="AG25" s="376"/>
      <c r="AH25" s="376"/>
      <c r="AI25" s="376"/>
      <c r="AJ25" s="267" t="s">
        <v>29</v>
      </c>
      <c r="AK25" s="379" t="s">
        <v>69</v>
      </c>
      <c r="AL25" s="380"/>
      <c r="AM25" s="380"/>
      <c r="AN25" s="380"/>
      <c r="AO25" s="380"/>
      <c r="AP25" s="380"/>
      <c r="AQ25" s="380"/>
      <c r="AR25" s="267" t="s">
        <v>30</v>
      </c>
      <c r="AS25" s="21"/>
      <c r="AT25" s="269" t="s">
        <v>31</v>
      </c>
      <c r="AU25" s="270"/>
      <c r="AV25" s="271" t="s">
        <v>32</v>
      </c>
      <c r="AW25" s="272"/>
      <c r="AX25" s="275">
        <v>1</v>
      </c>
      <c r="AY25" s="255">
        <v>2</v>
      </c>
      <c r="AZ25" s="255">
        <v>3</v>
      </c>
      <c r="BA25" s="255">
        <v>4</v>
      </c>
      <c r="BB25" s="255">
        <v>5</v>
      </c>
      <c r="BC25" s="255">
        <v>6</v>
      </c>
      <c r="BD25" s="257">
        <v>7</v>
      </c>
      <c r="BG25" s="4"/>
    </row>
    <row r="26" spans="1:99" s="1" customFormat="1" x14ac:dyDescent="0.4">
      <c r="A26" s="20"/>
      <c r="B26" s="20"/>
      <c r="C26" s="20"/>
      <c r="D26" s="20"/>
      <c r="E26" s="20"/>
      <c r="F26" s="20"/>
      <c r="G26" s="20"/>
      <c r="H26" s="20"/>
      <c r="I26" s="20"/>
      <c r="J26" s="20"/>
      <c r="K26" s="20"/>
      <c r="L26" s="20"/>
      <c r="M26" s="20"/>
      <c r="N26" s="20"/>
      <c r="O26" s="20"/>
      <c r="P26" s="20"/>
      <c r="Q26" s="20"/>
      <c r="R26" s="20"/>
      <c r="S26" s="20"/>
      <c r="T26" s="20"/>
      <c r="U26" s="20"/>
      <c r="V26" s="20"/>
      <c r="AA26" s="65"/>
      <c r="AB26" s="283"/>
      <c r="AC26" s="284"/>
      <c r="AD26" s="377"/>
      <c r="AE26" s="378"/>
      <c r="AF26" s="378"/>
      <c r="AG26" s="378"/>
      <c r="AH26" s="378"/>
      <c r="AI26" s="378"/>
      <c r="AJ26" s="268"/>
      <c r="AK26" s="381"/>
      <c r="AL26" s="382"/>
      <c r="AM26" s="382"/>
      <c r="AN26" s="382"/>
      <c r="AO26" s="382"/>
      <c r="AP26" s="382"/>
      <c r="AQ26" s="382"/>
      <c r="AR26" s="268"/>
      <c r="AS26" s="22"/>
      <c r="AT26" s="259" t="s">
        <v>33</v>
      </c>
      <c r="AU26" s="260"/>
      <c r="AV26" s="273"/>
      <c r="AW26" s="274"/>
      <c r="AX26" s="276"/>
      <c r="AY26" s="256"/>
      <c r="AZ26" s="256"/>
      <c r="BA26" s="256"/>
      <c r="BB26" s="256"/>
      <c r="BC26" s="256"/>
      <c r="BD26" s="258"/>
      <c r="BG26" s="4"/>
    </row>
    <row r="27" spans="1:99" s="1" customFormat="1" ht="12" customHeight="1" x14ac:dyDescent="0.4">
      <c r="A27" s="20"/>
      <c r="B27" s="20"/>
      <c r="C27" s="20"/>
      <c r="D27" s="20"/>
      <c r="E27" s="20"/>
      <c r="F27" s="20"/>
      <c r="G27" s="20"/>
      <c r="H27" s="20"/>
      <c r="I27" s="20"/>
      <c r="J27" s="20"/>
      <c r="K27" s="20"/>
      <c r="L27" s="20"/>
      <c r="M27" s="20"/>
      <c r="N27" s="20"/>
      <c r="O27" s="20"/>
      <c r="P27" s="20"/>
      <c r="Q27" s="20"/>
      <c r="R27" s="20"/>
      <c r="S27" s="20"/>
      <c r="T27" s="20"/>
      <c r="U27" s="20"/>
      <c r="V27" s="20"/>
      <c r="AB27" s="261" t="s">
        <v>34</v>
      </c>
      <c r="AC27" s="262"/>
      <c r="AD27" s="265" t="s">
        <v>70</v>
      </c>
      <c r="AE27" s="253" t="s">
        <v>17</v>
      </c>
      <c r="AF27" s="253" t="s">
        <v>102</v>
      </c>
      <c r="AG27" s="253" t="s">
        <v>103</v>
      </c>
      <c r="AH27" s="253" t="s">
        <v>104</v>
      </c>
      <c r="AI27" s="253" t="s">
        <v>105</v>
      </c>
      <c r="AJ27" s="253" t="s">
        <v>106</v>
      </c>
      <c r="AK27" s="253" t="s">
        <v>107</v>
      </c>
      <c r="AL27" s="251" t="s">
        <v>108</v>
      </c>
      <c r="AM27" s="253"/>
      <c r="AN27" s="251"/>
      <c r="AO27" s="251"/>
      <c r="AP27" s="251"/>
      <c r="AQ27" s="251"/>
      <c r="AR27" s="251"/>
      <c r="AS27" s="251"/>
      <c r="AT27" s="251"/>
      <c r="AU27" s="251"/>
      <c r="AV27" s="251"/>
      <c r="AW27" s="251"/>
      <c r="AX27" s="251"/>
      <c r="AY27" s="251"/>
      <c r="AZ27" s="251"/>
      <c r="BA27" s="251"/>
      <c r="BB27" s="251"/>
      <c r="BC27" s="251"/>
      <c r="BD27" s="277"/>
      <c r="BG27" s="4"/>
    </row>
    <row r="28" spans="1:99" s="1" customFormat="1" ht="12.75" thickBot="1" x14ac:dyDescent="0.45">
      <c r="A28" s="249" t="s">
        <v>35</v>
      </c>
      <c r="B28" s="249"/>
      <c r="C28" s="249"/>
      <c r="D28" s="249"/>
      <c r="E28" s="249"/>
      <c r="F28" s="249"/>
      <c r="G28" s="249"/>
      <c r="H28" s="249"/>
      <c r="I28" s="249"/>
      <c r="J28" s="249"/>
      <c r="K28" s="249"/>
      <c r="L28" s="249"/>
      <c r="M28" s="249"/>
      <c r="N28" s="249"/>
      <c r="O28" s="249"/>
      <c r="P28" s="249"/>
      <c r="Q28" s="249"/>
      <c r="R28" s="249"/>
      <c r="S28" s="249"/>
      <c r="T28" s="249"/>
      <c r="U28" s="249"/>
      <c r="V28" s="249"/>
      <c r="AB28" s="263"/>
      <c r="AC28" s="264"/>
      <c r="AD28" s="266"/>
      <c r="AE28" s="254"/>
      <c r="AF28" s="254"/>
      <c r="AG28" s="254"/>
      <c r="AH28" s="254"/>
      <c r="AI28" s="254"/>
      <c r="AJ28" s="254"/>
      <c r="AK28" s="254"/>
      <c r="AL28" s="252"/>
      <c r="AM28" s="254"/>
      <c r="AN28" s="252"/>
      <c r="AO28" s="252"/>
      <c r="AP28" s="252"/>
      <c r="AQ28" s="252"/>
      <c r="AR28" s="252"/>
      <c r="AS28" s="252"/>
      <c r="AT28" s="252"/>
      <c r="AU28" s="252"/>
      <c r="AV28" s="252"/>
      <c r="AW28" s="252"/>
      <c r="AX28" s="252"/>
      <c r="AY28" s="252"/>
      <c r="AZ28" s="252"/>
      <c r="BA28" s="252"/>
      <c r="BB28" s="252"/>
      <c r="BC28" s="252"/>
      <c r="BD28" s="278"/>
      <c r="BG28" s="4"/>
    </row>
    <row r="29" spans="1:99" s="1" customFormat="1" ht="12.75" thickBot="1" x14ac:dyDescent="0.45">
      <c r="A29" s="249"/>
      <c r="B29" s="249"/>
      <c r="C29" s="249"/>
      <c r="D29" s="249"/>
      <c r="E29" s="249"/>
      <c r="F29" s="249"/>
      <c r="G29" s="249"/>
      <c r="H29" s="249"/>
      <c r="I29" s="249"/>
      <c r="J29" s="249"/>
      <c r="K29" s="249"/>
      <c r="L29" s="249"/>
      <c r="M29" s="249"/>
      <c r="N29" s="249"/>
      <c r="O29" s="249"/>
      <c r="P29" s="249"/>
      <c r="Q29" s="249"/>
      <c r="R29" s="249"/>
      <c r="S29" s="249"/>
      <c r="T29" s="249"/>
      <c r="U29" s="249"/>
      <c r="V29" s="249"/>
      <c r="AB29" s="250" t="s">
        <v>36</v>
      </c>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G29" s="4"/>
    </row>
    <row r="30" spans="1:99" ht="18.95" customHeight="1" x14ac:dyDescent="0.4">
      <c r="A30" s="414" t="s">
        <v>37</v>
      </c>
      <c r="B30" s="415"/>
      <c r="C30" s="387" t="s">
        <v>38</v>
      </c>
      <c r="D30" s="385"/>
      <c r="E30" s="385"/>
      <c r="F30" s="385"/>
      <c r="G30" s="385"/>
      <c r="H30" s="385"/>
      <c r="I30" s="385"/>
      <c r="J30" s="385"/>
      <c r="K30" s="388"/>
      <c r="L30" s="385" t="s">
        <v>39</v>
      </c>
      <c r="M30" s="385"/>
      <c r="N30" s="385"/>
      <c r="O30" s="385"/>
      <c r="P30" s="385"/>
      <c r="Q30" s="385"/>
      <c r="R30" s="385"/>
      <c r="S30" s="418" t="s">
        <v>40</v>
      </c>
      <c r="T30" s="418"/>
      <c r="U30" s="418"/>
      <c r="V30" s="419"/>
      <c r="W30" s="385" t="s">
        <v>41</v>
      </c>
      <c r="X30" s="385"/>
      <c r="Y30" s="385"/>
      <c r="Z30" s="422" t="s">
        <v>42</v>
      </c>
      <c r="AA30" s="422"/>
      <c r="AB30" s="422"/>
      <c r="AC30" s="423"/>
      <c r="AD30" s="385" t="s">
        <v>43</v>
      </c>
      <c r="AE30" s="385"/>
      <c r="AF30" s="385"/>
      <c r="AG30" s="385"/>
      <c r="AH30" s="385"/>
      <c r="AI30" s="385"/>
      <c r="AJ30" s="385"/>
      <c r="AK30" s="385"/>
      <c r="AL30" s="387" t="s">
        <v>44</v>
      </c>
      <c r="AM30" s="385"/>
      <c r="AN30" s="385"/>
      <c r="AO30" s="385"/>
      <c r="AP30" s="385"/>
      <c r="AQ30" s="385"/>
      <c r="AR30" s="385"/>
      <c r="AS30" s="385"/>
      <c r="AT30" s="385"/>
      <c r="AU30" s="388"/>
      <c r="AV30" s="385" t="s">
        <v>45</v>
      </c>
      <c r="AW30" s="385"/>
      <c r="AX30" s="385"/>
      <c r="AY30" s="385"/>
      <c r="AZ30" s="385"/>
      <c r="BA30" s="385"/>
      <c r="BB30" s="385"/>
      <c r="BC30" s="385"/>
      <c r="BD30" s="392"/>
      <c r="BM30" s="24"/>
    </row>
    <row r="31" spans="1:99" ht="21" customHeight="1" x14ac:dyDescent="0.4">
      <c r="A31" s="416"/>
      <c r="B31" s="417"/>
      <c r="C31" s="389"/>
      <c r="D31" s="390"/>
      <c r="E31" s="390"/>
      <c r="F31" s="390"/>
      <c r="G31" s="390"/>
      <c r="H31" s="390"/>
      <c r="I31" s="390"/>
      <c r="J31" s="390"/>
      <c r="K31" s="391"/>
      <c r="L31" s="386"/>
      <c r="M31" s="386"/>
      <c r="N31" s="386"/>
      <c r="O31" s="386"/>
      <c r="P31" s="386"/>
      <c r="Q31" s="386"/>
      <c r="R31" s="386"/>
      <c r="S31" s="420"/>
      <c r="T31" s="420"/>
      <c r="U31" s="420"/>
      <c r="V31" s="421"/>
      <c r="W31" s="386"/>
      <c r="X31" s="386"/>
      <c r="Y31" s="386"/>
      <c r="Z31" s="424"/>
      <c r="AA31" s="424"/>
      <c r="AB31" s="424"/>
      <c r="AC31" s="425"/>
      <c r="AD31" s="386"/>
      <c r="AE31" s="386"/>
      <c r="AF31" s="386"/>
      <c r="AG31" s="386"/>
      <c r="AH31" s="386"/>
      <c r="AI31" s="386"/>
      <c r="AJ31" s="386"/>
      <c r="AK31" s="386"/>
      <c r="AL31" s="389"/>
      <c r="AM31" s="390"/>
      <c r="AN31" s="390"/>
      <c r="AO31" s="390"/>
      <c r="AP31" s="390"/>
      <c r="AQ31" s="390"/>
      <c r="AR31" s="390"/>
      <c r="AS31" s="390"/>
      <c r="AT31" s="390"/>
      <c r="AU31" s="391"/>
      <c r="AV31" s="386"/>
      <c r="AW31" s="386"/>
      <c r="AX31" s="386"/>
      <c r="AY31" s="386"/>
      <c r="AZ31" s="386"/>
      <c r="BA31" s="386"/>
      <c r="BB31" s="386"/>
      <c r="BC31" s="386"/>
      <c r="BD31" s="393"/>
      <c r="BM31" s="24"/>
    </row>
    <row r="32" spans="1:99" ht="12" customHeight="1" x14ac:dyDescent="0.4">
      <c r="A32" s="394">
        <v>10</v>
      </c>
      <c r="B32" s="396">
        <v>15</v>
      </c>
      <c r="C32" s="398" t="s">
        <v>71</v>
      </c>
      <c r="D32" s="399"/>
      <c r="E32" s="399"/>
      <c r="F32" s="399"/>
      <c r="G32" s="399"/>
      <c r="H32" s="399"/>
      <c r="I32" s="399"/>
      <c r="J32" s="399"/>
      <c r="K32" s="400"/>
      <c r="L32" s="404" t="s">
        <v>72</v>
      </c>
      <c r="M32" s="404"/>
      <c r="N32" s="404"/>
      <c r="O32" s="404"/>
      <c r="P32" s="404"/>
      <c r="Q32" s="404"/>
      <c r="R32" s="404"/>
      <c r="S32" s="405">
        <v>50</v>
      </c>
      <c r="T32" s="405"/>
      <c r="U32" s="405"/>
      <c r="V32" s="406"/>
      <c r="W32" s="407" t="s">
        <v>73</v>
      </c>
      <c r="X32" s="407"/>
      <c r="Y32" s="407"/>
      <c r="Z32" s="408">
        <v>0.1</v>
      </c>
      <c r="AA32" s="409"/>
      <c r="AB32" s="409"/>
      <c r="AC32" s="410"/>
      <c r="AD32" s="426">
        <v>20000</v>
      </c>
      <c r="AE32" s="426"/>
      <c r="AF32" s="426"/>
      <c r="AG32" s="426"/>
      <c r="AH32" s="426"/>
      <c r="AI32" s="426"/>
      <c r="AJ32" s="426"/>
      <c r="AK32" s="426"/>
      <c r="AL32" s="427">
        <v>1000000</v>
      </c>
      <c r="AM32" s="428"/>
      <c r="AN32" s="428"/>
      <c r="AO32" s="428"/>
      <c r="AP32" s="428"/>
      <c r="AQ32" s="428"/>
      <c r="AR32" s="428"/>
      <c r="AS32" s="428"/>
      <c r="AT32" s="428"/>
      <c r="AU32" s="429"/>
      <c r="AV32" s="404"/>
      <c r="AW32" s="404"/>
      <c r="AX32" s="404"/>
      <c r="AY32" s="404"/>
      <c r="AZ32" s="404"/>
      <c r="BA32" s="404"/>
      <c r="BB32" s="404"/>
      <c r="BC32" s="404"/>
      <c r="BD32" s="433"/>
      <c r="BE32" s="229" t="str">
        <f>IF(AL32="","⑨入力必須項目","")</f>
        <v/>
      </c>
      <c r="BF32" s="230"/>
    </row>
    <row r="33" spans="1:98" ht="12" customHeight="1" x14ac:dyDescent="0.4">
      <c r="A33" s="395"/>
      <c r="B33" s="397"/>
      <c r="C33" s="401"/>
      <c r="D33" s="402"/>
      <c r="E33" s="402"/>
      <c r="F33" s="402"/>
      <c r="G33" s="402"/>
      <c r="H33" s="402"/>
      <c r="I33" s="402"/>
      <c r="J33" s="402"/>
      <c r="K33" s="403"/>
      <c r="L33" s="404"/>
      <c r="M33" s="404"/>
      <c r="N33" s="404"/>
      <c r="O33" s="404"/>
      <c r="P33" s="404"/>
      <c r="Q33" s="404"/>
      <c r="R33" s="404"/>
      <c r="S33" s="405"/>
      <c r="T33" s="405"/>
      <c r="U33" s="405"/>
      <c r="V33" s="406"/>
      <c r="W33" s="407"/>
      <c r="X33" s="407"/>
      <c r="Y33" s="407"/>
      <c r="Z33" s="411"/>
      <c r="AA33" s="412"/>
      <c r="AB33" s="412"/>
      <c r="AC33" s="413"/>
      <c r="AD33" s="426"/>
      <c r="AE33" s="426"/>
      <c r="AF33" s="426"/>
      <c r="AG33" s="426"/>
      <c r="AH33" s="426"/>
      <c r="AI33" s="426"/>
      <c r="AJ33" s="426"/>
      <c r="AK33" s="426"/>
      <c r="AL33" s="430"/>
      <c r="AM33" s="431"/>
      <c r="AN33" s="431"/>
      <c r="AO33" s="431"/>
      <c r="AP33" s="431"/>
      <c r="AQ33" s="431"/>
      <c r="AR33" s="431"/>
      <c r="AS33" s="431"/>
      <c r="AT33" s="431"/>
      <c r="AU33" s="432"/>
      <c r="AV33" s="404"/>
      <c r="AW33" s="404"/>
      <c r="AX33" s="404"/>
      <c r="AY33" s="404"/>
      <c r="AZ33" s="404"/>
      <c r="BA33" s="404"/>
      <c r="BB33" s="404"/>
      <c r="BC33" s="404"/>
      <c r="BD33" s="433"/>
      <c r="BE33" s="229"/>
      <c r="BF33" s="230"/>
      <c r="BM33" s="24"/>
    </row>
    <row r="34" spans="1:98" ht="12" customHeight="1" x14ac:dyDescent="0.4">
      <c r="A34" s="394">
        <v>10</v>
      </c>
      <c r="B34" s="396">
        <v>15</v>
      </c>
      <c r="C34" s="398" t="s">
        <v>74</v>
      </c>
      <c r="D34" s="399"/>
      <c r="E34" s="399"/>
      <c r="F34" s="399"/>
      <c r="G34" s="399"/>
      <c r="H34" s="399"/>
      <c r="I34" s="399"/>
      <c r="J34" s="399"/>
      <c r="K34" s="400"/>
      <c r="L34" s="434"/>
      <c r="M34" s="435"/>
      <c r="N34" s="435"/>
      <c r="O34" s="435"/>
      <c r="P34" s="435"/>
      <c r="Q34" s="435"/>
      <c r="R34" s="436"/>
      <c r="S34" s="405">
        <v>1</v>
      </c>
      <c r="T34" s="405"/>
      <c r="U34" s="405"/>
      <c r="V34" s="406"/>
      <c r="W34" s="407" t="s">
        <v>75</v>
      </c>
      <c r="X34" s="407"/>
      <c r="Y34" s="407"/>
      <c r="Z34" s="408">
        <v>0.1</v>
      </c>
      <c r="AA34" s="409"/>
      <c r="AB34" s="409"/>
      <c r="AC34" s="410"/>
      <c r="AD34" s="426">
        <v>40000</v>
      </c>
      <c r="AE34" s="426"/>
      <c r="AF34" s="426"/>
      <c r="AG34" s="426"/>
      <c r="AH34" s="426"/>
      <c r="AI34" s="426"/>
      <c r="AJ34" s="426"/>
      <c r="AK34" s="426"/>
      <c r="AL34" s="427">
        <v>40000</v>
      </c>
      <c r="AM34" s="428"/>
      <c r="AN34" s="428"/>
      <c r="AO34" s="428"/>
      <c r="AP34" s="428"/>
      <c r="AQ34" s="428"/>
      <c r="AR34" s="428"/>
      <c r="AS34" s="428"/>
      <c r="AT34" s="428"/>
      <c r="AU34" s="429"/>
      <c r="AV34" s="404"/>
      <c r="AW34" s="404"/>
      <c r="AX34" s="404"/>
      <c r="AY34" s="404"/>
      <c r="AZ34" s="404"/>
      <c r="BA34" s="404"/>
      <c r="BB34" s="404"/>
      <c r="BC34" s="404"/>
      <c r="BD34" s="433"/>
    </row>
    <row r="35" spans="1:98" ht="12" customHeight="1" x14ac:dyDescent="0.4">
      <c r="A35" s="395"/>
      <c r="B35" s="397"/>
      <c r="C35" s="401"/>
      <c r="D35" s="402"/>
      <c r="E35" s="402"/>
      <c r="F35" s="402"/>
      <c r="G35" s="402"/>
      <c r="H35" s="402"/>
      <c r="I35" s="402"/>
      <c r="J35" s="402"/>
      <c r="K35" s="403"/>
      <c r="L35" s="437"/>
      <c r="M35" s="438"/>
      <c r="N35" s="438"/>
      <c r="O35" s="438"/>
      <c r="P35" s="438"/>
      <c r="Q35" s="438"/>
      <c r="R35" s="439"/>
      <c r="S35" s="405"/>
      <c r="T35" s="405"/>
      <c r="U35" s="405"/>
      <c r="V35" s="406"/>
      <c r="W35" s="407"/>
      <c r="X35" s="407"/>
      <c r="Y35" s="407"/>
      <c r="Z35" s="411"/>
      <c r="AA35" s="412"/>
      <c r="AB35" s="412"/>
      <c r="AC35" s="413"/>
      <c r="AD35" s="426"/>
      <c r="AE35" s="426"/>
      <c r="AF35" s="426"/>
      <c r="AG35" s="426"/>
      <c r="AH35" s="426"/>
      <c r="AI35" s="426"/>
      <c r="AJ35" s="426"/>
      <c r="AK35" s="426"/>
      <c r="AL35" s="430"/>
      <c r="AM35" s="431"/>
      <c r="AN35" s="431"/>
      <c r="AO35" s="431"/>
      <c r="AP35" s="431"/>
      <c r="AQ35" s="431"/>
      <c r="AR35" s="431"/>
      <c r="AS35" s="431"/>
      <c r="AT35" s="431"/>
      <c r="AU35" s="432"/>
      <c r="AV35" s="404"/>
      <c r="AW35" s="404"/>
      <c r="AX35" s="404"/>
      <c r="AY35" s="404"/>
      <c r="AZ35" s="404"/>
      <c r="BA35" s="404"/>
      <c r="BB35" s="404"/>
      <c r="BC35" s="404"/>
      <c r="BD35" s="433"/>
    </row>
    <row r="36" spans="1:98" ht="12" customHeight="1" x14ac:dyDescent="0.4">
      <c r="A36" s="394">
        <v>10</v>
      </c>
      <c r="B36" s="396">
        <v>15</v>
      </c>
      <c r="C36" s="398" t="s">
        <v>76</v>
      </c>
      <c r="D36" s="399"/>
      <c r="E36" s="399"/>
      <c r="F36" s="399"/>
      <c r="G36" s="399"/>
      <c r="H36" s="399"/>
      <c r="I36" s="399"/>
      <c r="J36" s="399"/>
      <c r="K36" s="400"/>
      <c r="L36" s="434"/>
      <c r="M36" s="435"/>
      <c r="N36" s="435"/>
      <c r="O36" s="435"/>
      <c r="P36" s="435"/>
      <c r="Q36" s="435"/>
      <c r="R36" s="436"/>
      <c r="S36" s="405">
        <v>1</v>
      </c>
      <c r="T36" s="405"/>
      <c r="U36" s="405"/>
      <c r="V36" s="406"/>
      <c r="W36" s="407" t="s">
        <v>77</v>
      </c>
      <c r="X36" s="407"/>
      <c r="Y36" s="407"/>
      <c r="Z36" s="408" t="s">
        <v>78</v>
      </c>
      <c r="AA36" s="409"/>
      <c r="AB36" s="409"/>
      <c r="AC36" s="410"/>
      <c r="AD36" s="426">
        <v>50000</v>
      </c>
      <c r="AE36" s="426"/>
      <c r="AF36" s="426"/>
      <c r="AG36" s="426"/>
      <c r="AH36" s="426"/>
      <c r="AI36" s="426"/>
      <c r="AJ36" s="426"/>
      <c r="AK36" s="426"/>
      <c r="AL36" s="427">
        <v>50000</v>
      </c>
      <c r="AM36" s="428"/>
      <c r="AN36" s="428"/>
      <c r="AO36" s="428"/>
      <c r="AP36" s="428"/>
      <c r="AQ36" s="428"/>
      <c r="AR36" s="428"/>
      <c r="AS36" s="428"/>
      <c r="AT36" s="428"/>
      <c r="AU36" s="429"/>
      <c r="AV36" s="404"/>
      <c r="AW36" s="404"/>
      <c r="AX36" s="404"/>
      <c r="AY36" s="404"/>
      <c r="AZ36" s="404"/>
      <c r="BA36" s="404"/>
      <c r="BB36" s="404"/>
      <c r="BC36" s="404"/>
      <c r="BD36" s="433"/>
    </row>
    <row r="37" spans="1:98" ht="12" customHeight="1" x14ac:dyDescent="0.4">
      <c r="A37" s="395"/>
      <c r="B37" s="397"/>
      <c r="C37" s="401"/>
      <c r="D37" s="402"/>
      <c r="E37" s="402"/>
      <c r="F37" s="402"/>
      <c r="G37" s="402"/>
      <c r="H37" s="402"/>
      <c r="I37" s="402"/>
      <c r="J37" s="402"/>
      <c r="K37" s="403"/>
      <c r="L37" s="437"/>
      <c r="M37" s="438"/>
      <c r="N37" s="438"/>
      <c r="O37" s="438"/>
      <c r="P37" s="438"/>
      <c r="Q37" s="438"/>
      <c r="R37" s="439"/>
      <c r="S37" s="405"/>
      <c r="T37" s="405"/>
      <c r="U37" s="405"/>
      <c r="V37" s="406"/>
      <c r="W37" s="407"/>
      <c r="X37" s="407"/>
      <c r="Y37" s="407"/>
      <c r="Z37" s="411"/>
      <c r="AA37" s="412"/>
      <c r="AB37" s="412"/>
      <c r="AC37" s="413"/>
      <c r="AD37" s="426"/>
      <c r="AE37" s="426"/>
      <c r="AF37" s="426"/>
      <c r="AG37" s="426"/>
      <c r="AH37" s="426"/>
      <c r="AI37" s="426"/>
      <c r="AJ37" s="426"/>
      <c r="AK37" s="426"/>
      <c r="AL37" s="430"/>
      <c r="AM37" s="431"/>
      <c r="AN37" s="431"/>
      <c r="AO37" s="431"/>
      <c r="AP37" s="431"/>
      <c r="AQ37" s="431"/>
      <c r="AR37" s="431"/>
      <c r="AS37" s="431"/>
      <c r="AT37" s="431"/>
      <c r="AU37" s="432"/>
      <c r="AV37" s="404"/>
      <c r="AW37" s="404"/>
      <c r="AX37" s="404"/>
      <c r="AY37" s="404"/>
      <c r="AZ37" s="404"/>
      <c r="BA37" s="404"/>
      <c r="BB37" s="404"/>
      <c r="BC37" s="404"/>
      <c r="BD37" s="433"/>
    </row>
    <row r="38" spans="1:98" ht="12" customHeight="1" x14ac:dyDescent="0.4">
      <c r="A38" s="394">
        <v>10</v>
      </c>
      <c r="B38" s="396">
        <v>15</v>
      </c>
      <c r="C38" s="398" t="s">
        <v>79</v>
      </c>
      <c r="D38" s="399"/>
      <c r="E38" s="399"/>
      <c r="F38" s="399"/>
      <c r="G38" s="399"/>
      <c r="H38" s="399"/>
      <c r="I38" s="399"/>
      <c r="J38" s="399"/>
      <c r="K38" s="400"/>
      <c r="L38" s="404"/>
      <c r="M38" s="404"/>
      <c r="N38" s="404"/>
      <c r="O38" s="404"/>
      <c r="P38" s="404"/>
      <c r="Q38" s="404"/>
      <c r="R38" s="404"/>
      <c r="S38" s="405">
        <v>10</v>
      </c>
      <c r="T38" s="405"/>
      <c r="U38" s="405"/>
      <c r="V38" s="406"/>
      <c r="W38" s="407" t="s">
        <v>75</v>
      </c>
      <c r="X38" s="407"/>
      <c r="Y38" s="407"/>
      <c r="Z38" s="408" t="s">
        <v>80</v>
      </c>
      <c r="AA38" s="409"/>
      <c r="AB38" s="409"/>
      <c r="AC38" s="410"/>
      <c r="AD38" s="426">
        <v>120</v>
      </c>
      <c r="AE38" s="426"/>
      <c r="AF38" s="426"/>
      <c r="AG38" s="426"/>
      <c r="AH38" s="426"/>
      <c r="AI38" s="426"/>
      <c r="AJ38" s="426"/>
      <c r="AK38" s="426"/>
      <c r="AL38" s="427">
        <v>1200</v>
      </c>
      <c r="AM38" s="428"/>
      <c r="AN38" s="428"/>
      <c r="AO38" s="428"/>
      <c r="AP38" s="428"/>
      <c r="AQ38" s="428"/>
      <c r="AR38" s="428"/>
      <c r="AS38" s="428"/>
      <c r="AT38" s="428"/>
      <c r="AU38" s="429"/>
      <c r="AV38" s="404"/>
      <c r="AW38" s="404"/>
      <c r="AX38" s="404"/>
      <c r="AY38" s="404"/>
      <c r="AZ38" s="404"/>
      <c r="BA38" s="404"/>
      <c r="BB38" s="404"/>
      <c r="BC38" s="404"/>
      <c r="BD38" s="433"/>
      <c r="CM38" s="3"/>
      <c r="CN38" s="3"/>
      <c r="CO38" s="3"/>
      <c r="CP38" s="3"/>
      <c r="CQ38" s="3"/>
      <c r="CR38" s="3"/>
      <c r="CS38" s="3"/>
      <c r="CT38" s="3"/>
    </row>
    <row r="39" spans="1:98" ht="12" customHeight="1" x14ac:dyDescent="0.4">
      <c r="A39" s="395"/>
      <c r="B39" s="397"/>
      <c r="C39" s="401"/>
      <c r="D39" s="402"/>
      <c r="E39" s="402"/>
      <c r="F39" s="402"/>
      <c r="G39" s="402"/>
      <c r="H39" s="402"/>
      <c r="I39" s="402"/>
      <c r="J39" s="402"/>
      <c r="K39" s="403"/>
      <c r="L39" s="404"/>
      <c r="M39" s="404"/>
      <c r="N39" s="404"/>
      <c r="O39" s="404"/>
      <c r="P39" s="404"/>
      <c r="Q39" s="404"/>
      <c r="R39" s="404"/>
      <c r="S39" s="405"/>
      <c r="T39" s="405"/>
      <c r="U39" s="405"/>
      <c r="V39" s="406"/>
      <c r="W39" s="407"/>
      <c r="X39" s="407"/>
      <c r="Y39" s="407"/>
      <c r="Z39" s="411"/>
      <c r="AA39" s="412"/>
      <c r="AB39" s="412"/>
      <c r="AC39" s="413"/>
      <c r="AD39" s="426"/>
      <c r="AE39" s="426"/>
      <c r="AF39" s="426"/>
      <c r="AG39" s="426"/>
      <c r="AH39" s="426"/>
      <c r="AI39" s="426"/>
      <c r="AJ39" s="426"/>
      <c r="AK39" s="426"/>
      <c r="AL39" s="430"/>
      <c r="AM39" s="431"/>
      <c r="AN39" s="431"/>
      <c r="AO39" s="431"/>
      <c r="AP39" s="431"/>
      <c r="AQ39" s="431"/>
      <c r="AR39" s="431"/>
      <c r="AS39" s="431"/>
      <c r="AT39" s="431"/>
      <c r="AU39" s="432"/>
      <c r="AV39" s="404"/>
      <c r="AW39" s="404"/>
      <c r="AX39" s="404"/>
      <c r="AY39" s="404"/>
      <c r="AZ39" s="404"/>
      <c r="BA39" s="404"/>
      <c r="BB39" s="404"/>
      <c r="BC39" s="404"/>
      <c r="BD39" s="433"/>
      <c r="CM39" s="3"/>
      <c r="CN39" s="3"/>
      <c r="CO39" s="3"/>
      <c r="CP39" s="3"/>
      <c r="CQ39" s="3"/>
      <c r="CR39" s="3"/>
      <c r="CS39" s="3"/>
      <c r="CT39" s="3"/>
    </row>
    <row r="40" spans="1:98" ht="12" customHeight="1" x14ac:dyDescent="0.4">
      <c r="A40" s="394"/>
      <c r="B40" s="396"/>
      <c r="C40" s="398"/>
      <c r="D40" s="399"/>
      <c r="E40" s="399"/>
      <c r="F40" s="399"/>
      <c r="G40" s="399"/>
      <c r="H40" s="399"/>
      <c r="I40" s="399"/>
      <c r="J40" s="399"/>
      <c r="K40" s="400"/>
      <c r="L40" s="404"/>
      <c r="M40" s="404"/>
      <c r="N40" s="404"/>
      <c r="O40" s="404"/>
      <c r="P40" s="404"/>
      <c r="Q40" s="404"/>
      <c r="R40" s="404"/>
      <c r="S40" s="405"/>
      <c r="T40" s="405"/>
      <c r="U40" s="405"/>
      <c r="V40" s="406"/>
      <c r="W40" s="407"/>
      <c r="X40" s="407"/>
      <c r="Y40" s="407"/>
      <c r="Z40" s="408"/>
      <c r="AA40" s="409"/>
      <c r="AB40" s="409"/>
      <c r="AC40" s="410"/>
      <c r="AD40" s="426"/>
      <c r="AE40" s="426"/>
      <c r="AF40" s="426"/>
      <c r="AG40" s="426"/>
      <c r="AH40" s="426"/>
      <c r="AI40" s="426"/>
      <c r="AJ40" s="426"/>
      <c r="AK40" s="426"/>
      <c r="AL40" s="427"/>
      <c r="AM40" s="428"/>
      <c r="AN40" s="428"/>
      <c r="AO40" s="428"/>
      <c r="AP40" s="428"/>
      <c r="AQ40" s="428"/>
      <c r="AR40" s="428"/>
      <c r="AS40" s="428"/>
      <c r="AT40" s="428"/>
      <c r="AU40" s="429"/>
      <c r="AV40" s="404"/>
      <c r="AW40" s="404"/>
      <c r="AX40" s="404"/>
      <c r="AY40" s="404"/>
      <c r="AZ40" s="404"/>
      <c r="BA40" s="404"/>
      <c r="BB40" s="404"/>
      <c r="BC40" s="404"/>
      <c r="BD40" s="433"/>
      <c r="CM40" s="3"/>
      <c r="CN40" s="3"/>
      <c r="CO40" s="3"/>
      <c r="CP40" s="3"/>
      <c r="CQ40" s="3"/>
      <c r="CR40" s="3"/>
      <c r="CS40" s="3"/>
      <c r="CT40" s="3"/>
    </row>
    <row r="41" spans="1:98" ht="12" customHeight="1" x14ac:dyDescent="0.4">
      <c r="A41" s="395"/>
      <c r="B41" s="397"/>
      <c r="C41" s="401"/>
      <c r="D41" s="402"/>
      <c r="E41" s="402"/>
      <c r="F41" s="402"/>
      <c r="G41" s="402"/>
      <c r="H41" s="402"/>
      <c r="I41" s="402"/>
      <c r="J41" s="402"/>
      <c r="K41" s="403"/>
      <c r="L41" s="404"/>
      <c r="M41" s="404"/>
      <c r="N41" s="404"/>
      <c r="O41" s="404"/>
      <c r="P41" s="404"/>
      <c r="Q41" s="404"/>
      <c r="R41" s="404"/>
      <c r="S41" s="405"/>
      <c r="T41" s="405"/>
      <c r="U41" s="405"/>
      <c r="V41" s="406"/>
      <c r="W41" s="407"/>
      <c r="X41" s="407"/>
      <c r="Y41" s="407"/>
      <c r="Z41" s="411"/>
      <c r="AA41" s="412"/>
      <c r="AB41" s="412"/>
      <c r="AC41" s="413"/>
      <c r="AD41" s="426"/>
      <c r="AE41" s="426"/>
      <c r="AF41" s="426"/>
      <c r="AG41" s="426"/>
      <c r="AH41" s="426"/>
      <c r="AI41" s="426"/>
      <c r="AJ41" s="426"/>
      <c r="AK41" s="426"/>
      <c r="AL41" s="430"/>
      <c r="AM41" s="431"/>
      <c r="AN41" s="431"/>
      <c r="AO41" s="431"/>
      <c r="AP41" s="431"/>
      <c r="AQ41" s="431"/>
      <c r="AR41" s="431"/>
      <c r="AS41" s="431"/>
      <c r="AT41" s="431"/>
      <c r="AU41" s="432"/>
      <c r="AV41" s="404"/>
      <c r="AW41" s="404"/>
      <c r="AX41" s="404"/>
      <c r="AY41" s="404"/>
      <c r="AZ41" s="404"/>
      <c r="BA41" s="404"/>
      <c r="BB41" s="404"/>
      <c r="BC41" s="404"/>
      <c r="BD41" s="433"/>
      <c r="CM41" s="3"/>
      <c r="CN41" s="3"/>
      <c r="CO41" s="3"/>
      <c r="CP41" s="3"/>
      <c r="CQ41" s="3"/>
      <c r="CR41" s="3"/>
      <c r="CS41" s="3"/>
      <c r="CT41" s="3"/>
    </row>
    <row r="42" spans="1:98" ht="12" customHeight="1" x14ac:dyDescent="0.4">
      <c r="A42" s="394"/>
      <c r="B42" s="396"/>
      <c r="C42" s="398"/>
      <c r="D42" s="399"/>
      <c r="E42" s="399"/>
      <c r="F42" s="399"/>
      <c r="G42" s="399"/>
      <c r="H42" s="399"/>
      <c r="I42" s="399"/>
      <c r="J42" s="399"/>
      <c r="K42" s="400"/>
      <c r="L42" s="404"/>
      <c r="M42" s="404"/>
      <c r="N42" s="404"/>
      <c r="O42" s="404"/>
      <c r="P42" s="404"/>
      <c r="Q42" s="404"/>
      <c r="R42" s="404"/>
      <c r="S42" s="444"/>
      <c r="T42" s="445"/>
      <c r="U42" s="445"/>
      <c r="V42" s="445"/>
      <c r="W42" s="407"/>
      <c r="X42" s="407"/>
      <c r="Y42" s="407"/>
      <c r="Z42" s="408"/>
      <c r="AA42" s="409"/>
      <c r="AB42" s="409"/>
      <c r="AC42" s="410"/>
      <c r="AD42" s="426"/>
      <c r="AE42" s="426"/>
      <c r="AF42" s="426"/>
      <c r="AG42" s="426"/>
      <c r="AH42" s="426"/>
      <c r="AI42" s="426"/>
      <c r="AJ42" s="426"/>
      <c r="AK42" s="426"/>
      <c r="AL42" s="427"/>
      <c r="AM42" s="428"/>
      <c r="AN42" s="428"/>
      <c r="AO42" s="428"/>
      <c r="AP42" s="428"/>
      <c r="AQ42" s="428"/>
      <c r="AR42" s="428"/>
      <c r="AS42" s="428"/>
      <c r="AT42" s="428"/>
      <c r="AU42" s="429"/>
      <c r="AV42" s="404"/>
      <c r="AW42" s="404"/>
      <c r="AX42" s="404"/>
      <c r="AY42" s="404"/>
      <c r="AZ42" s="404"/>
      <c r="BA42" s="404"/>
      <c r="BB42" s="404"/>
      <c r="BC42" s="404"/>
      <c r="BD42" s="433"/>
      <c r="CM42" s="3"/>
      <c r="CN42" s="3"/>
      <c r="CO42" s="3"/>
      <c r="CP42" s="3"/>
      <c r="CQ42" s="3"/>
      <c r="CR42" s="3"/>
      <c r="CS42" s="3"/>
      <c r="CT42" s="3"/>
    </row>
    <row r="43" spans="1:98" ht="12.75" customHeight="1" x14ac:dyDescent="0.4">
      <c r="A43" s="440"/>
      <c r="B43" s="441"/>
      <c r="C43" s="442"/>
      <c r="D43" s="443"/>
      <c r="E43" s="443"/>
      <c r="F43" s="443"/>
      <c r="G43" s="443"/>
      <c r="H43" s="443"/>
      <c r="I43" s="443"/>
      <c r="J43" s="443"/>
      <c r="K43" s="434"/>
      <c r="L43" s="443"/>
      <c r="M43" s="443"/>
      <c r="N43" s="443"/>
      <c r="O43" s="443"/>
      <c r="P43" s="443"/>
      <c r="Q43" s="443"/>
      <c r="R43" s="443"/>
      <c r="S43" s="446"/>
      <c r="T43" s="447"/>
      <c r="U43" s="447"/>
      <c r="V43" s="447"/>
      <c r="W43" s="407"/>
      <c r="X43" s="407"/>
      <c r="Y43" s="407"/>
      <c r="Z43" s="411"/>
      <c r="AA43" s="412"/>
      <c r="AB43" s="412"/>
      <c r="AC43" s="413"/>
      <c r="AD43" s="448"/>
      <c r="AE43" s="448"/>
      <c r="AF43" s="448"/>
      <c r="AG43" s="448"/>
      <c r="AH43" s="448"/>
      <c r="AI43" s="448"/>
      <c r="AJ43" s="448"/>
      <c r="AK43" s="448"/>
      <c r="AL43" s="430"/>
      <c r="AM43" s="431"/>
      <c r="AN43" s="431"/>
      <c r="AO43" s="431"/>
      <c r="AP43" s="431"/>
      <c r="AQ43" s="431"/>
      <c r="AR43" s="431"/>
      <c r="AS43" s="431"/>
      <c r="AT43" s="431"/>
      <c r="AU43" s="432"/>
      <c r="AV43" s="443"/>
      <c r="AW43" s="443"/>
      <c r="AX43" s="443"/>
      <c r="AY43" s="443"/>
      <c r="AZ43" s="443"/>
      <c r="BA43" s="443"/>
      <c r="BB43" s="443"/>
      <c r="BC43" s="443"/>
      <c r="BD43" s="449"/>
      <c r="CM43" s="3"/>
      <c r="CN43" s="3"/>
      <c r="CO43" s="3"/>
      <c r="CP43" s="3"/>
      <c r="CQ43" s="3"/>
      <c r="CR43" s="3"/>
      <c r="CS43" s="3"/>
      <c r="CT43" s="3"/>
    </row>
    <row r="44" spans="1:98" ht="12" customHeight="1" x14ac:dyDescent="0.4">
      <c r="A44" s="450"/>
      <c r="B44" s="452"/>
      <c r="C44" s="454"/>
      <c r="D44" s="404"/>
      <c r="E44" s="404"/>
      <c r="F44" s="404"/>
      <c r="G44" s="404"/>
      <c r="H44" s="404"/>
      <c r="I44" s="404"/>
      <c r="J44" s="404"/>
      <c r="K44" s="455"/>
      <c r="L44" s="404"/>
      <c r="M44" s="404"/>
      <c r="N44" s="404"/>
      <c r="O44" s="404"/>
      <c r="P44" s="404"/>
      <c r="Q44" s="404"/>
      <c r="R44" s="404"/>
      <c r="S44" s="456"/>
      <c r="T44" s="457"/>
      <c r="U44" s="457"/>
      <c r="V44" s="458"/>
      <c r="W44" s="407"/>
      <c r="X44" s="407"/>
      <c r="Y44" s="407"/>
      <c r="Z44" s="408"/>
      <c r="AA44" s="409"/>
      <c r="AB44" s="409"/>
      <c r="AC44" s="410"/>
      <c r="AD44" s="426"/>
      <c r="AE44" s="426"/>
      <c r="AF44" s="426"/>
      <c r="AG44" s="426"/>
      <c r="AH44" s="426"/>
      <c r="AI44" s="426"/>
      <c r="AJ44" s="426"/>
      <c r="AK44" s="426"/>
      <c r="AL44" s="427"/>
      <c r="AM44" s="428"/>
      <c r="AN44" s="428"/>
      <c r="AO44" s="428"/>
      <c r="AP44" s="428"/>
      <c r="AQ44" s="428"/>
      <c r="AR44" s="428"/>
      <c r="AS44" s="428"/>
      <c r="AT44" s="428"/>
      <c r="AU44" s="429"/>
      <c r="AV44" s="404"/>
      <c r="AW44" s="404"/>
      <c r="AX44" s="404"/>
      <c r="AY44" s="404"/>
      <c r="AZ44" s="404"/>
      <c r="BA44" s="404"/>
      <c r="BB44" s="404"/>
      <c r="BC44" s="404"/>
      <c r="BD44" s="433"/>
      <c r="CM44" s="3"/>
      <c r="CN44" s="3"/>
      <c r="CO44" s="3"/>
      <c r="CP44" s="3"/>
      <c r="CQ44" s="3"/>
      <c r="CR44" s="3"/>
      <c r="CS44" s="3"/>
      <c r="CT44" s="3"/>
    </row>
    <row r="45" spans="1:98" ht="12.75" customHeight="1" x14ac:dyDescent="0.4">
      <c r="A45" s="451"/>
      <c r="B45" s="453"/>
      <c r="C45" s="454"/>
      <c r="D45" s="404"/>
      <c r="E45" s="404"/>
      <c r="F45" s="404"/>
      <c r="G45" s="404"/>
      <c r="H45" s="404"/>
      <c r="I45" s="404"/>
      <c r="J45" s="404"/>
      <c r="K45" s="455"/>
      <c r="L45" s="404"/>
      <c r="M45" s="404"/>
      <c r="N45" s="404"/>
      <c r="O45" s="404"/>
      <c r="P45" s="404"/>
      <c r="Q45" s="404"/>
      <c r="R45" s="404"/>
      <c r="S45" s="459"/>
      <c r="T45" s="460"/>
      <c r="U45" s="460"/>
      <c r="V45" s="461"/>
      <c r="W45" s="407"/>
      <c r="X45" s="407"/>
      <c r="Y45" s="407"/>
      <c r="Z45" s="411"/>
      <c r="AA45" s="412"/>
      <c r="AB45" s="412"/>
      <c r="AC45" s="413"/>
      <c r="AD45" s="448"/>
      <c r="AE45" s="448"/>
      <c r="AF45" s="448"/>
      <c r="AG45" s="448"/>
      <c r="AH45" s="448"/>
      <c r="AI45" s="448"/>
      <c r="AJ45" s="448"/>
      <c r="AK45" s="448"/>
      <c r="AL45" s="430"/>
      <c r="AM45" s="431"/>
      <c r="AN45" s="431"/>
      <c r="AO45" s="431"/>
      <c r="AP45" s="431"/>
      <c r="AQ45" s="431"/>
      <c r="AR45" s="431"/>
      <c r="AS45" s="431"/>
      <c r="AT45" s="431"/>
      <c r="AU45" s="432"/>
      <c r="AV45" s="443"/>
      <c r="AW45" s="443"/>
      <c r="AX45" s="443"/>
      <c r="AY45" s="443"/>
      <c r="AZ45" s="443"/>
      <c r="BA45" s="443"/>
      <c r="BB45" s="443"/>
      <c r="BC45" s="443"/>
      <c r="BD45" s="449"/>
      <c r="CM45" s="3"/>
      <c r="CN45" s="3"/>
      <c r="CO45" s="3"/>
      <c r="CP45" s="3"/>
      <c r="CQ45" s="3"/>
      <c r="CR45" s="3"/>
      <c r="CS45" s="3"/>
      <c r="CT45" s="3"/>
    </row>
    <row r="46" spans="1:98" ht="12" hidden="1" customHeight="1" x14ac:dyDescent="0.4">
      <c r="A46" s="462"/>
      <c r="B46" s="464"/>
      <c r="C46" s="466"/>
      <c r="D46" s="435"/>
      <c r="E46" s="435"/>
      <c r="F46" s="435"/>
      <c r="G46" s="435"/>
      <c r="H46" s="435"/>
      <c r="I46" s="435"/>
      <c r="J46" s="435"/>
      <c r="K46" s="467"/>
      <c r="L46" s="434"/>
      <c r="M46" s="435"/>
      <c r="N46" s="435"/>
      <c r="O46" s="435"/>
      <c r="P46" s="435"/>
      <c r="Q46" s="435"/>
      <c r="R46" s="436"/>
      <c r="S46" s="456"/>
      <c r="T46" s="457"/>
      <c r="U46" s="457"/>
      <c r="V46" s="458"/>
      <c r="W46" s="470"/>
      <c r="X46" s="471"/>
      <c r="Y46" s="472"/>
      <c r="Z46" s="408"/>
      <c r="AA46" s="409"/>
      <c r="AB46" s="409"/>
      <c r="AC46" s="410"/>
      <c r="AD46" s="487"/>
      <c r="AE46" s="488"/>
      <c r="AF46" s="488"/>
      <c r="AG46" s="488"/>
      <c r="AH46" s="488"/>
      <c r="AI46" s="488"/>
      <c r="AJ46" s="488"/>
      <c r="AK46" s="489"/>
      <c r="AL46" s="427"/>
      <c r="AM46" s="428"/>
      <c r="AN46" s="428"/>
      <c r="AO46" s="428"/>
      <c r="AP46" s="428"/>
      <c r="AQ46" s="428"/>
      <c r="AR46" s="428"/>
      <c r="AS46" s="428"/>
      <c r="AT46" s="428"/>
      <c r="AU46" s="429"/>
      <c r="AV46" s="434"/>
      <c r="AW46" s="435"/>
      <c r="AX46" s="435"/>
      <c r="AY46" s="435"/>
      <c r="AZ46" s="435"/>
      <c r="BA46" s="435"/>
      <c r="BB46" s="435"/>
      <c r="BC46" s="435"/>
      <c r="BD46" s="493"/>
      <c r="CM46" s="3"/>
      <c r="CN46" s="3"/>
      <c r="CO46" s="3"/>
      <c r="CP46" s="3"/>
      <c r="CQ46" s="3"/>
      <c r="CR46" s="3"/>
      <c r="CS46" s="3"/>
      <c r="CT46" s="3"/>
    </row>
    <row r="47" spans="1:98" ht="12.75" hidden="1" customHeight="1" x14ac:dyDescent="0.4">
      <c r="A47" s="463"/>
      <c r="B47" s="465"/>
      <c r="C47" s="468"/>
      <c r="D47" s="438"/>
      <c r="E47" s="438"/>
      <c r="F47" s="438"/>
      <c r="G47" s="438"/>
      <c r="H47" s="438"/>
      <c r="I47" s="438"/>
      <c r="J47" s="438"/>
      <c r="K47" s="469"/>
      <c r="L47" s="437"/>
      <c r="M47" s="438"/>
      <c r="N47" s="438"/>
      <c r="O47" s="438"/>
      <c r="P47" s="438"/>
      <c r="Q47" s="438"/>
      <c r="R47" s="439"/>
      <c r="S47" s="459"/>
      <c r="T47" s="460"/>
      <c r="U47" s="460"/>
      <c r="V47" s="461"/>
      <c r="W47" s="473"/>
      <c r="X47" s="474"/>
      <c r="Y47" s="475"/>
      <c r="Z47" s="411"/>
      <c r="AA47" s="412"/>
      <c r="AB47" s="412"/>
      <c r="AC47" s="413"/>
      <c r="AD47" s="490"/>
      <c r="AE47" s="491"/>
      <c r="AF47" s="491"/>
      <c r="AG47" s="491"/>
      <c r="AH47" s="491"/>
      <c r="AI47" s="491"/>
      <c r="AJ47" s="491"/>
      <c r="AK47" s="492"/>
      <c r="AL47" s="430"/>
      <c r="AM47" s="431"/>
      <c r="AN47" s="431"/>
      <c r="AO47" s="431"/>
      <c r="AP47" s="431"/>
      <c r="AQ47" s="431"/>
      <c r="AR47" s="431"/>
      <c r="AS47" s="431"/>
      <c r="AT47" s="431"/>
      <c r="AU47" s="432"/>
      <c r="AV47" s="437"/>
      <c r="AW47" s="438"/>
      <c r="AX47" s="438"/>
      <c r="AY47" s="438"/>
      <c r="AZ47" s="438"/>
      <c r="BA47" s="438"/>
      <c r="BB47" s="438"/>
      <c r="BC47" s="438"/>
      <c r="BD47" s="494"/>
      <c r="CM47" s="3"/>
      <c r="CN47" s="3"/>
      <c r="CO47" s="3"/>
      <c r="CP47" s="3"/>
      <c r="CQ47" s="3"/>
      <c r="CR47" s="3"/>
      <c r="CS47" s="3"/>
      <c r="CT47" s="3"/>
    </row>
    <row r="48" spans="1:98" ht="12" customHeight="1" x14ac:dyDescent="0.25">
      <c r="A48" s="450"/>
      <c r="B48" s="452"/>
      <c r="C48" s="454"/>
      <c r="D48" s="404"/>
      <c r="E48" s="404"/>
      <c r="F48" s="404"/>
      <c r="G48" s="404"/>
      <c r="H48" s="404"/>
      <c r="I48" s="404"/>
      <c r="J48" s="404"/>
      <c r="K48" s="455"/>
      <c r="L48" s="404"/>
      <c r="M48" s="404"/>
      <c r="N48" s="404"/>
      <c r="O48" s="404"/>
      <c r="P48" s="404"/>
      <c r="Q48" s="404"/>
      <c r="R48" s="404"/>
      <c r="S48" s="456"/>
      <c r="T48" s="457"/>
      <c r="U48" s="457"/>
      <c r="V48" s="457"/>
      <c r="W48" s="407"/>
      <c r="X48" s="407"/>
      <c r="Y48" s="407"/>
      <c r="Z48" s="408"/>
      <c r="AA48" s="409"/>
      <c r="AB48" s="409"/>
      <c r="AC48" s="410"/>
      <c r="AD48" s="426"/>
      <c r="AE48" s="426"/>
      <c r="AF48" s="426"/>
      <c r="AG48" s="426"/>
      <c r="AH48" s="426"/>
      <c r="AI48" s="426"/>
      <c r="AJ48" s="426"/>
      <c r="AK48" s="426"/>
      <c r="AL48" s="427"/>
      <c r="AM48" s="428"/>
      <c r="AN48" s="428"/>
      <c r="AO48" s="428"/>
      <c r="AP48" s="428"/>
      <c r="AQ48" s="428"/>
      <c r="AR48" s="428"/>
      <c r="AS48" s="428"/>
      <c r="AT48" s="428"/>
      <c r="AU48" s="429"/>
      <c r="AV48" s="404"/>
      <c r="AW48" s="404"/>
      <c r="AX48" s="404"/>
      <c r="AY48" s="404"/>
      <c r="AZ48" s="404"/>
      <c r="BA48" s="404"/>
      <c r="BB48" s="404"/>
      <c r="BC48" s="404"/>
      <c r="BD48" s="433"/>
      <c r="BI48" s="42"/>
      <c r="BJ48" s="42"/>
      <c r="BK48" s="42"/>
      <c r="CM48" s="3"/>
      <c r="CN48" s="3"/>
      <c r="CO48" s="3"/>
      <c r="CP48" s="3"/>
      <c r="CQ48" s="3"/>
      <c r="CR48" s="3"/>
      <c r="CS48" s="3"/>
      <c r="CT48" s="3"/>
    </row>
    <row r="49" spans="1:98" ht="12.75" customHeight="1" x14ac:dyDescent="0.4">
      <c r="A49" s="451"/>
      <c r="B49" s="453"/>
      <c r="C49" s="454"/>
      <c r="D49" s="404"/>
      <c r="E49" s="404"/>
      <c r="F49" s="404"/>
      <c r="G49" s="404"/>
      <c r="H49" s="404"/>
      <c r="I49" s="404"/>
      <c r="J49" s="404"/>
      <c r="K49" s="455"/>
      <c r="L49" s="404"/>
      <c r="M49" s="404"/>
      <c r="N49" s="404"/>
      <c r="O49" s="404"/>
      <c r="P49" s="404"/>
      <c r="Q49" s="404"/>
      <c r="R49" s="404"/>
      <c r="S49" s="459"/>
      <c r="T49" s="460"/>
      <c r="U49" s="460"/>
      <c r="V49" s="460"/>
      <c r="W49" s="407"/>
      <c r="X49" s="407"/>
      <c r="Y49" s="407"/>
      <c r="Z49" s="411"/>
      <c r="AA49" s="412"/>
      <c r="AB49" s="412"/>
      <c r="AC49" s="413"/>
      <c r="AD49" s="448"/>
      <c r="AE49" s="448"/>
      <c r="AF49" s="448"/>
      <c r="AG49" s="448"/>
      <c r="AH49" s="448"/>
      <c r="AI49" s="448"/>
      <c r="AJ49" s="448"/>
      <c r="AK49" s="448"/>
      <c r="AL49" s="430"/>
      <c r="AM49" s="431"/>
      <c r="AN49" s="431"/>
      <c r="AO49" s="431"/>
      <c r="AP49" s="431"/>
      <c r="AQ49" s="431"/>
      <c r="AR49" s="431"/>
      <c r="AS49" s="431"/>
      <c r="AT49" s="431"/>
      <c r="AU49" s="432"/>
      <c r="AV49" s="443"/>
      <c r="AW49" s="443"/>
      <c r="AX49" s="443"/>
      <c r="AY49" s="443"/>
      <c r="AZ49" s="443"/>
      <c r="BA49" s="443"/>
      <c r="BB49" s="443"/>
      <c r="BC49" s="443"/>
      <c r="BD49" s="449"/>
      <c r="CM49" s="3"/>
      <c r="CN49" s="3"/>
      <c r="CO49" s="3"/>
      <c r="CP49" s="3"/>
      <c r="CQ49" s="3"/>
      <c r="CR49" s="3"/>
      <c r="CS49" s="3"/>
      <c r="CT49" s="3"/>
    </row>
    <row r="50" spans="1:98" ht="12" customHeight="1" x14ac:dyDescent="0.4">
      <c r="A50" s="476"/>
      <c r="B50" s="478"/>
      <c r="C50" s="480"/>
      <c r="D50" s="481"/>
      <c r="E50" s="481"/>
      <c r="F50" s="481"/>
      <c r="G50" s="481"/>
      <c r="H50" s="481"/>
      <c r="I50" s="481"/>
      <c r="J50" s="481"/>
      <c r="K50" s="437"/>
      <c r="L50" s="481"/>
      <c r="M50" s="481"/>
      <c r="N50" s="481"/>
      <c r="O50" s="481"/>
      <c r="P50" s="481"/>
      <c r="Q50" s="481"/>
      <c r="R50" s="481"/>
      <c r="S50" s="446"/>
      <c r="T50" s="447"/>
      <c r="U50" s="447"/>
      <c r="V50" s="447"/>
      <c r="W50" s="407"/>
      <c r="X50" s="407"/>
      <c r="Y50" s="407"/>
      <c r="Z50" s="408"/>
      <c r="AA50" s="409"/>
      <c r="AB50" s="409"/>
      <c r="AC50" s="410"/>
      <c r="AD50" s="426"/>
      <c r="AE50" s="426"/>
      <c r="AF50" s="426"/>
      <c r="AG50" s="426"/>
      <c r="AH50" s="426"/>
      <c r="AI50" s="426"/>
      <c r="AJ50" s="426"/>
      <c r="AK50" s="426"/>
      <c r="AL50" s="427"/>
      <c r="AM50" s="428"/>
      <c r="AN50" s="428"/>
      <c r="AO50" s="428"/>
      <c r="AP50" s="428"/>
      <c r="AQ50" s="428"/>
      <c r="AR50" s="428"/>
      <c r="AS50" s="428"/>
      <c r="AT50" s="428"/>
      <c r="AU50" s="429"/>
      <c r="AV50" s="404"/>
      <c r="AW50" s="404"/>
      <c r="AX50" s="404"/>
      <c r="AY50" s="404"/>
      <c r="AZ50" s="404"/>
      <c r="BA50" s="404"/>
      <c r="BB50" s="404"/>
      <c r="BC50" s="404"/>
      <c r="BD50" s="433"/>
      <c r="CM50" s="3"/>
      <c r="CN50" s="3"/>
      <c r="CO50" s="3"/>
      <c r="CP50" s="3"/>
      <c r="CQ50" s="3"/>
      <c r="CR50" s="3"/>
      <c r="CS50" s="3"/>
      <c r="CT50" s="3"/>
    </row>
    <row r="51" spans="1:98" ht="12.75" customHeight="1" thickBot="1" x14ac:dyDescent="0.3">
      <c r="A51" s="477"/>
      <c r="B51" s="479"/>
      <c r="C51" s="482"/>
      <c r="D51" s="483"/>
      <c r="E51" s="483"/>
      <c r="F51" s="483"/>
      <c r="G51" s="483"/>
      <c r="H51" s="483"/>
      <c r="I51" s="483"/>
      <c r="J51" s="483"/>
      <c r="K51" s="484"/>
      <c r="L51" s="483"/>
      <c r="M51" s="483"/>
      <c r="N51" s="483"/>
      <c r="O51" s="483"/>
      <c r="P51" s="483"/>
      <c r="Q51" s="483"/>
      <c r="R51" s="483"/>
      <c r="S51" s="485"/>
      <c r="T51" s="486"/>
      <c r="U51" s="447"/>
      <c r="V51" s="447"/>
      <c r="W51" s="407"/>
      <c r="X51" s="407"/>
      <c r="Y51" s="407"/>
      <c r="Z51" s="411"/>
      <c r="AA51" s="412"/>
      <c r="AB51" s="412"/>
      <c r="AC51" s="413"/>
      <c r="AD51" s="448"/>
      <c r="AE51" s="448"/>
      <c r="AF51" s="448"/>
      <c r="AG51" s="448"/>
      <c r="AH51" s="448"/>
      <c r="AI51" s="448"/>
      <c r="AJ51" s="448"/>
      <c r="AK51" s="448"/>
      <c r="AL51" s="430"/>
      <c r="AM51" s="431"/>
      <c r="AN51" s="431"/>
      <c r="AO51" s="431"/>
      <c r="AP51" s="431"/>
      <c r="AQ51" s="431"/>
      <c r="AR51" s="431"/>
      <c r="AS51" s="431"/>
      <c r="AT51" s="431"/>
      <c r="AU51" s="432"/>
      <c r="AV51" s="443"/>
      <c r="AW51" s="443"/>
      <c r="AX51" s="443"/>
      <c r="AY51" s="443"/>
      <c r="AZ51" s="443"/>
      <c r="BA51" s="443"/>
      <c r="BB51" s="443"/>
      <c r="BC51" s="443"/>
      <c r="BD51" s="449"/>
      <c r="BF51" s="42"/>
      <c r="BG51" s="23" t="s">
        <v>46</v>
      </c>
      <c r="CM51" s="3"/>
      <c r="CN51" s="3"/>
      <c r="CO51" s="3"/>
      <c r="CP51" s="3"/>
      <c r="CQ51" s="3"/>
      <c r="CR51" s="3"/>
      <c r="CS51" s="3"/>
      <c r="CT51" s="3"/>
    </row>
    <row r="52" spans="1:98" x14ac:dyDescent="0.4">
      <c r="A52" s="156" t="s">
        <v>47</v>
      </c>
      <c r="B52" s="156"/>
      <c r="C52" s="157" t="s">
        <v>95</v>
      </c>
      <c r="D52" s="157"/>
      <c r="E52" s="157"/>
      <c r="F52" s="157"/>
      <c r="G52" s="157"/>
      <c r="H52" s="157"/>
      <c r="I52" s="157"/>
      <c r="J52" s="157"/>
      <c r="K52" s="157"/>
      <c r="L52" s="157"/>
      <c r="M52" s="157"/>
      <c r="N52" s="157"/>
      <c r="O52" s="157"/>
      <c r="P52" s="157"/>
      <c r="Q52" s="157"/>
      <c r="T52" s="115" t="s">
        <v>49</v>
      </c>
      <c r="U52" s="125" t="s">
        <v>50</v>
      </c>
      <c r="V52" s="126"/>
      <c r="W52" s="126"/>
      <c r="X52" s="126"/>
      <c r="Y52" s="126"/>
      <c r="Z52" s="126"/>
      <c r="AA52" s="126"/>
      <c r="AB52" s="126"/>
      <c r="AC52" s="127"/>
      <c r="AD52" s="385" t="s">
        <v>51</v>
      </c>
      <c r="AE52" s="385"/>
      <c r="AF52" s="385"/>
      <c r="AG52" s="385"/>
      <c r="AH52" s="385"/>
      <c r="AI52" s="385"/>
      <c r="AJ52" s="385"/>
      <c r="AK52" s="385"/>
      <c r="AL52" s="495">
        <f>SUMIF(Z32:AC51,V54,AL32:AU51)</f>
        <v>1040000</v>
      </c>
      <c r="AM52" s="495"/>
      <c r="AN52" s="495"/>
      <c r="AO52" s="495"/>
      <c r="AP52" s="495"/>
      <c r="AQ52" s="495"/>
      <c r="AR52" s="495"/>
      <c r="AS52" s="495"/>
      <c r="AT52" s="495"/>
      <c r="AU52" s="495"/>
      <c r="AV52" s="497"/>
      <c r="AW52" s="497"/>
      <c r="AX52" s="497"/>
      <c r="AY52" s="497"/>
      <c r="AZ52" s="497"/>
      <c r="BA52" s="497"/>
      <c r="BB52" s="497"/>
      <c r="BC52" s="497"/>
      <c r="BD52" s="498"/>
      <c r="CM52" s="3"/>
      <c r="CN52" s="3"/>
      <c r="CO52" s="3"/>
      <c r="CP52" s="3"/>
      <c r="CQ52" s="3"/>
      <c r="CR52" s="3"/>
      <c r="CS52" s="3"/>
      <c r="CT52" s="3"/>
    </row>
    <row r="53" spans="1:98" x14ac:dyDescent="0.4">
      <c r="A53" s="156"/>
      <c r="B53" s="156"/>
      <c r="C53" s="157"/>
      <c r="D53" s="157"/>
      <c r="E53" s="157"/>
      <c r="F53" s="157"/>
      <c r="G53" s="157"/>
      <c r="H53" s="157"/>
      <c r="I53" s="157"/>
      <c r="J53" s="157"/>
      <c r="K53" s="157"/>
      <c r="L53" s="157"/>
      <c r="M53" s="157"/>
      <c r="N53" s="157"/>
      <c r="O53" s="157"/>
      <c r="P53" s="157"/>
      <c r="Q53" s="157"/>
      <c r="T53" s="115"/>
      <c r="U53" s="128"/>
      <c r="V53" s="129"/>
      <c r="W53" s="129"/>
      <c r="X53" s="129"/>
      <c r="Y53" s="129"/>
      <c r="Z53" s="129"/>
      <c r="AA53" s="129"/>
      <c r="AB53" s="129"/>
      <c r="AC53" s="130"/>
      <c r="AD53" s="386"/>
      <c r="AE53" s="386"/>
      <c r="AF53" s="386"/>
      <c r="AG53" s="386"/>
      <c r="AH53" s="386"/>
      <c r="AI53" s="386"/>
      <c r="AJ53" s="386"/>
      <c r="AK53" s="386"/>
      <c r="AL53" s="496"/>
      <c r="AM53" s="496"/>
      <c r="AN53" s="496"/>
      <c r="AO53" s="496"/>
      <c r="AP53" s="496"/>
      <c r="AQ53" s="496"/>
      <c r="AR53" s="496"/>
      <c r="AS53" s="496"/>
      <c r="AT53" s="496"/>
      <c r="AU53" s="496"/>
      <c r="AV53" s="499"/>
      <c r="AW53" s="499"/>
      <c r="AX53" s="499"/>
      <c r="AY53" s="499"/>
      <c r="AZ53" s="499"/>
      <c r="BA53" s="499"/>
      <c r="BB53" s="499"/>
      <c r="BC53" s="499"/>
      <c r="BD53" s="500"/>
      <c r="CM53" s="3"/>
      <c r="CN53" s="3"/>
      <c r="CO53" s="3"/>
      <c r="CP53" s="3"/>
      <c r="CQ53" s="3"/>
      <c r="CR53" s="3"/>
      <c r="CS53" s="3"/>
      <c r="CT53" s="3"/>
    </row>
    <row r="54" spans="1:98" x14ac:dyDescent="0.4">
      <c r="A54" s="156"/>
      <c r="B54" s="156"/>
      <c r="C54" s="157"/>
      <c r="D54" s="157"/>
      <c r="E54" s="157"/>
      <c r="F54" s="157"/>
      <c r="G54" s="157"/>
      <c r="H54" s="157"/>
      <c r="I54" s="157"/>
      <c r="J54" s="157"/>
      <c r="K54" s="157"/>
      <c r="L54" s="157"/>
      <c r="M54" s="157"/>
      <c r="N54" s="157"/>
      <c r="O54" s="157"/>
      <c r="P54" s="157"/>
      <c r="Q54" s="157"/>
      <c r="T54" s="115"/>
      <c r="U54" s="111" t="s">
        <v>14</v>
      </c>
      <c r="V54" s="501">
        <v>0.1</v>
      </c>
      <c r="W54" s="501"/>
      <c r="X54" s="501"/>
      <c r="Y54" s="501"/>
      <c r="Z54" s="115" t="s">
        <v>52</v>
      </c>
      <c r="AA54" s="115"/>
      <c r="AB54" s="115"/>
      <c r="AC54" s="116"/>
      <c r="AD54" s="386" t="s">
        <v>53</v>
      </c>
      <c r="AE54" s="386"/>
      <c r="AF54" s="386"/>
      <c r="AG54" s="386"/>
      <c r="AH54" s="386"/>
      <c r="AI54" s="386"/>
      <c r="AJ54" s="386"/>
      <c r="AK54" s="386"/>
      <c r="AL54" s="504">
        <f>IFERROR(ROUND(AL52*BG54,0),"")</f>
        <v>104000</v>
      </c>
      <c r="AM54" s="504"/>
      <c r="AN54" s="504"/>
      <c r="AO54" s="504"/>
      <c r="AP54" s="504"/>
      <c r="AQ54" s="504"/>
      <c r="AR54" s="504"/>
      <c r="AS54" s="504"/>
      <c r="AT54" s="504"/>
      <c r="AU54" s="504"/>
      <c r="AV54" s="499"/>
      <c r="AW54" s="499"/>
      <c r="AX54" s="499"/>
      <c r="AY54" s="499"/>
      <c r="AZ54" s="499"/>
      <c r="BA54" s="499"/>
      <c r="BB54" s="499"/>
      <c r="BC54" s="499"/>
      <c r="BD54" s="500"/>
      <c r="BG54" s="508" t="str">
        <f>SUBSTITUTE(SUBSTITUTE(SUBSTITUTE(SUBSTITUTE(SUBSTITUTE(SUBSTITUTE(V54,"10%","10"),"8","8"),"5","5"),"軽減税率8％","0.08"),"非課税"," "),"不課税"," ")</f>
        <v>0.1</v>
      </c>
    </row>
    <row r="55" spans="1:98" ht="12.75" thickBot="1" x14ac:dyDescent="0.45">
      <c r="A55" s="156"/>
      <c r="B55" s="156"/>
      <c r="C55" s="157"/>
      <c r="D55" s="157"/>
      <c r="E55" s="157"/>
      <c r="F55" s="157"/>
      <c r="G55" s="157"/>
      <c r="H55" s="157"/>
      <c r="I55" s="157"/>
      <c r="J55" s="157"/>
      <c r="K55" s="157"/>
      <c r="L55" s="157"/>
      <c r="M55" s="157"/>
      <c r="N55" s="157"/>
      <c r="O55" s="157"/>
      <c r="P55" s="157"/>
      <c r="Q55" s="157"/>
      <c r="T55" s="115"/>
      <c r="U55" s="112"/>
      <c r="V55" s="502"/>
      <c r="W55" s="502"/>
      <c r="X55" s="502"/>
      <c r="Y55" s="502"/>
      <c r="Z55" s="117"/>
      <c r="AA55" s="117"/>
      <c r="AB55" s="117"/>
      <c r="AC55" s="118"/>
      <c r="AD55" s="503"/>
      <c r="AE55" s="503"/>
      <c r="AF55" s="503"/>
      <c r="AG55" s="503"/>
      <c r="AH55" s="503"/>
      <c r="AI55" s="503"/>
      <c r="AJ55" s="503"/>
      <c r="AK55" s="503"/>
      <c r="AL55" s="505"/>
      <c r="AM55" s="505"/>
      <c r="AN55" s="505"/>
      <c r="AO55" s="505"/>
      <c r="AP55" s="505"/>
      <c r="AQ55" s="505"/>
      <c r="AR55" s="505"/>
      <c r="AS55" s="505"/>
      <c r="AT55" s="505"/>
      <c r="AU55" s="505"/>
      <c r="AV55" s="506"/>
      <c r="AW55" s="506"/>
      <c r="AX55" s="506"/>
      <c r="AY55" s="506"/>
      <c r="AZ55" s="506"/>
      <c r="BA55" s="506"/>
      <c r="BB55" s="506"/>
      <c r="BC55" s="506"/>
      <c r="BD55" s="507"/>
      <c r="BG55" s="508"/>
    </row>
    <row r="56" spans="1:98" ht="12" customHeight="1" x14ac:dyDescent="0.4">
      <c r="A56" s="156"/>
      <c r="B56" s="156"/>
      <c r="C56" s="157"/>
      <c r="D56" s="157"/>
      <c r="E56" s="157"/>
      <c r="F56" s="157"/>
      <c r="G56" s="157"/>
      <c r="H56" s="157"/>
      <c r="I56" s="157"/>
      <c r="J56" s="157"/>
      <c r="K56" s="157"/>
      <c r="L56" s="157"/>
      <c r="M56" s="157"/>
      <c r="N56" s="157"/>
      <c r="O56" s="157"/>
      <c r="P56" s="157"/>
      <c r="Q56" s="157"/>
      <c r="U56" s="125" t="s">
        <v>50</v>
      </c>
      <c r="V56" s="126"/>
      <c r="W56" s="126"/>
      <c r="X56" s="126"/>
      <c r="Y56" s="126"/>
      <c r="Z56" s="126"/>
      <c r="AA56" s="126"/>
      <c r="AB56" s="126"/>
      <c r="AC56" s="127"/>
      <c r="AD56" s="509" t="s">
        <v>51</v>
      </c>
      <c r="AE56" s="509"/>
      <c r="AF56" s="509"/>
      <c r="AG56" s="509"/>
      <c r="AH56" s="509"/>
      <c r="AI56" s="509"/>
      <c r="AJ56" s="509"/>
      <c r="AK56" s="509"/>
      <c r="AL56" s="495">
        <f>SUMIF(Z32:AC51,V58,AL32:AU51)</f>
        <v>50000</v>
      </c>
      <c r="AM56" s="495"/>
      <c r="AN56" s="495"/>
      <c r="AO56" s="495"/>
      <c r="AP56" s="495"/>
      <c r="AQ56" s="495"/>
      <c r="AR56" s="495"/>
      <c r="AS56" s="495"/>
      <c r="AT56" s="495"/>
      <c r="AU56" s="495"/>
      <c r="AV56" s="510"/>
      <c r="AW56" s="510"/>
      <c r="AX56" s="510"/>
      <c r="AY56" s="510"/>
      <c r="AZ56" s="510"/>
      <c r="BA56" s="510"/>
      <c r="BB56" s="510"/>
      <c r="BC56" s="510"/>
      <c r="BD56" s="511"/>
      <c r="BE56" s="1"/>
    </row>
    <row r="57" spans="1:98" x14ac:dyDescent="0.4">
      <c r="A57" s="156"/>
      <c r="B57" s="156"/>
      <c r="C57" s="157"/>
      <c r="D57" s="157"/>
      <c r="E57" s="157"/>
      <c r="F57" s="157"/>
      <c r="G57" s="157"/>
      <c r="H57" s="157"/>
      <c r="I57" s="157"/>
      <c r="J57" s="157"/>
      <c r="K57" s="157"/>
      <c r="L57" s="157"/>
      <c r="M57" s="157"/>
      <c r="N57" s="157"/>
      <c r="O57" s="157"/>
      <c r="P57" s="157"/>
      <c r="Q57" s="157"/>
      <c r="U57" s="128"/>
      <c r="V57" s="129"/>
      <c r="W57" s="129"/>
      <c r="X57" s="129"/>
      <c r="Y57" s="129"/>
      <c r="Z57" s="129"/>
      <c r="AA57" s="129"/>
      <c r="AB57" s="129"/>
      <c r="AC57" s="130"/>
      <c r="AD57" s="386"/>
      <c r="AE57" s="386"/>
      <c r="AF57" s="386"/>
      <c r="AG57" s="386"/>
      <c r="AH57" s="386"/>
      <c r="AI57" s="386"/>
      <c r="AJ57" s="386"/>
      <c r="AK57" s="386"/>
      <c r="AL57" s="496"/>
      <c r="AM57" s="496"/>
      <c r="AN57" s="496"/>
      <c r="AO57" s="496"/>
      <c r="AP57" s="496"/>
      <c r="AQ57" s="496"/>
      <c r="AR57" s="496"/>
      <c r="AS57" s="496"/>
      <c r="AT57" s="496"/>
      <c r="AU57" s="496"/>
      <c r="AV57" s="499"/>
      <c r="AW57" s="499"/>
      <c r="AX57" s="499"/>
      <c r="AY57" s="499"/>
      <c r="AZ57" s="499"/>
      <c r="BA57" s="499"/>
      <c r="BB57" s="499"/>
      <c r="BC57" s="499"/>
      <c r="BD57" s="500"/>
      <c r="BE57" s="1"/>
    </row>
    <row r="58" spans="1:98" x14ac:dyDescent="0.4">
      <c r="A58" s="156"/>
      <c r="B58" s="156"/>
      <c r="C58" s="157"/>
      <c r="D58" s="157"/>
      <c r="E58" s="157"/>
      <c r="F58" s="157"/>
      <c r="G58" s="157"/>
      <c r="H58" s="157"/>
      <c r="I58" s="157"/>
      <c r="J58" s="157"/>
      <c r="K58" s="157"/>
      <c r="L58" s="157"/>
      <c r="M58" s="157"/>
      <c r="N58" s="157"/>
      <c r="O58" s="157"/>
      <c r="P58" s="157"/>
      <c r="Q58" s="157"/>
      <c r="U58" s="111" t="s">
        <v>14</v>
      </c>
      <c r="V58" s="501" t="s">
        <v>78</v>
      </c>
      <c r="W58" s="501"/>
      <c r="X58" s="501"/>
      <c r="Y58" s="501"/>
      <c r="Z58" s="115" t="s">
        <v>52</v>
      </c>
      <c r="AA58" s="115"/>
      <c r="AB58" s="115"/>
      <c r="AC58" s="116"/>
      <c r="AD58" s="386" t="s">
        <v>53</v>
      </c>
      <c r="AE58" s="386"/>
      <c r="AF58" s="386"/>
      <c r="AG58" s="386"/>
      <c r="AH58" s="386"/>
      <c r="AI58" s="386"/>
      <c r="AJ58" s="386"/>
      <c r="AK58" s="386"/>
      <c r="AL58" s="504" t="str">
        <f>IFERROR(ROUND(AL56*BG58,0),"")</f>
        <v/>
      </c>
      <c r="AM58" s="504"/>
      <c r="AN58" s="504"/>
      <c r="AO58" s="504"/>
      <c r="AP58" s="504"/>
      <c r="AQ58" s="504"/>
      <c r="AR58" s="504"/>
      <c r="AS58" s="504"/>
      <c r="AT58" s="504"/>
      <c r="AU58" s="504"/>
      <c r="AV58" s="499"/>
      <c r="AW58" s="499"/>
      <c r="AX58" s="499"/>
      <c r="AY58" s="499"/>
      <c r="AZ58" s="499"/>
      <c r="BA58" s="499"/>
      <c r="BB58" s="499"/>
      <c r="BC58" s="499"/>
      <c r="BD58" s="500"/>
      <c r="BE58" s="1"/>
      <c r="BG58" s="508" t="str">
        <f>SUBSTITUTE(SUBSTITUTE(SUBSTITUTE(SUBSTITUTE(SUBSTITUTE(SUBSTITUTE(V58,"10%","10"),"8","8"),"5","5"),"軽減税率8％","0.08"),"非課税"," "),"不課税"," ")</f>
        <v xml:space="preserve"> </v>
      </c>
    </row>
    <row r="59" spans="1:98" ht="12.75" thickBot="1" x14ac:dyDescent="0.45">
      <c r="A59" s="156"/>
      <c r="B59" s="156"/>
      <c r="C59" s="157"/>
      <c r="D59" s="157"/>
      <c r="E59" s="157"/>
      <c r="F59" s="157"/>
      <c r="G59" s="157"/>
      <c r="H59" s="157"/>
      <c r="I59" s="157"/>
      <c r="J59" s="157"/>
      <c r="K59" s="157"/>
      <c r="L59" s="157"/>
      <c r="M59" s="157"/>
      <c r="N59" s="157"/>
      <c r="O59" s="157"/>
      <c r="P59" s="157"/>
      <c r="Q59" s="157"/>
      <c r="U59" s="112"/>
      <c r="V59" s="502"/>
      <c r="W59" s="502"/>
      <c r="X59" s="502"/>
      <c r="Y59" s="502"/>
      <c r="Z59" s="117"/>
      <c r="AA59" s="117"/>
      <c r="AB59" s="117"/>
      <c r="AC59" s="118"/>
      <c r="AD59" s="503"/>
      <c r="AE59" s="503"/>
      <c r="AF59" s="503"/>
      <c r="AG59" s="503"/>
      <c r="AH59" s="503"/>
      <c r="AI59" s="503"/>
      <c r="AJ59" s="503"/>
      <c r="AK59" s="503"/>
      <c r="AL59" s="505"/>
      <c r="AM59" s="505"/>
      <c r="AN59" s="505"/>
      <c r="AO59" s="505"/>
      <c r="AP59" s="505"/>
      <c r="AQ59" s="505"/>
      <c r="AR59" s="505"/>
      <c r="AS59" s="505"/>
      <c r="AT59" s="505"/>
      <c r="AU59" s="505"/>
      <c r="AV59" s="506"/>
      <c r="AW59" s="506"/>
      <c r="AX59" s="506"/>
      <c r="AY59" s="506"/>
      <c r="AZ59" s="506"/>
      <c r="BA59" s="506"/>
      <c r="BB59" s="506"/>
      <c r="BC59" s="506"/>
      <c r="BD59" s="507"/>
      <c r="BE59" s="1"/>
      <c r="BG59" s="508"/>
    </row>
    <row r="60" spans="1:98" ht="12" customHeight="1" x14ac:dyDescent="0.4">
      <c r="A60" s="25"/>
      <c r="B60" s="25"/>
      <c r="C60" s="26"/>
      <c r="D60" s="26"/>
      <c r="E60" s="26"/>
      <c r="F60" s="26"/>
      <c r="G60" s="26"/>
      <c r="H60" s="26"/>
      <c r="I60" s="26"/>
      <c r="J60" s="26"/>
      <c r="K60" s="26"/>
      <c r="L60" s="26"/>
      <c r="M60" s="26"/>
      <c r="N60" s="26"/>
      <c r="O60" s="26"/>
      <c r="P60" s="26"/>
      <c r="Q60" s="26"/>
      <c r="U60" s="125" t="s">
        <v>50</v>
      </c>
      <c r="V60" s="126"/>
      <c r="W60" s="126"/>
      <c r="X60" s="126"/>
      <c r="Y60" s="126"/>
      <c r="Z60" s="126"/>
      <c r="AA60" s="126"/>
      <c r="AB60" s="126"/>
      <c r="AC60" s="127"/>
      <c r="AD60" s="509" t="s">
        <v>51</v>
      </c>
      <c r="AE60" s="509"/>
      <c r="AF60" s="509"/>
      <c r="AG60" s="509"/>
      <c r="AH60" s="509"/>
      <c r="AI60" s="509"/>
      <c r="AJ60" s="509"/>
      <c r="AK60" s="509"/>
      <c r="AL60" s="495">
        <f>SUMIF(Z32:AC51,V62,AL32:AU51)</f>
        <v>0</v>
      </c>
      <c r="AM60" s="495"/>
      <c r="AN60" s="495"/>
      <c r="AO60" s="495"/>
      <c r="AP60" s="495"/>
      <c r="AQ60" s="495"/>
      <c r="AR60" s="495"/>
      <c r="AS60" s="495"/>
      <c r="AT60" s="495"/>
      <c r="AU60" s="495"/>
      <c r="AV60" s="510"/>
      <c r="AW60" s="510"/>
      <c r="AX60" s="510"/>
      <c r="AY60" s="510"/>
      <c r="AZ60" s="510"/>
      <c r="BA60" s="510"/>
      <c r="BB60" s="510"/>
      <c r="BC60" s="510"/>
      <c r="BD60" s="511"/>
      <c r="BE60" s="1"/>
    </row>
    <row r="61" spans="1:98" ht="12.75" x14ac:dyDescent="0.25">
      <c r="A61" s="25"/>
      <c r="B61" s="25"/>
      <c r="C61" s="26"/>
      <c r="D61" s="26"/>
      <c r="E61" s="26"/>
      <c r="F61" s="26"/>
      <c r="G61" s="26"/>
      <c r="H61" s="26"/>
      <c r="I61" s="26"/>
      <c r="J61" s="26"/>
      <c r="K61" s="26"/>
      <c r="L61" s="26"/>
      <c r="M61" s="26"/>
      <c r="N61" s="26"/>
      <c r="O61" s="26"/>
      <c r="P61" s="26"/>
      <c r="Q61" s="26"/>
      <c r="U61" s="128"/>
      <c r="V61" s="129"/>
      <c r="W61" s="129"/>
      <c r="X61" s="129"/>
      <c r="Y61" s="129"/>
      <c r="Z61" s="129"/>
      <c r="AA61" s="129"/>
      <c r="AB61" s="129"/>
      <c r="AC61" s="130"/>
      <c r="AD61" s="386"/>
      <c r="AE61" s="386"/>
      <c r="AF61" s="386"/>
      <c r="AG61" s="386"/>
      <c r="AH61" s="386"/>
      <c r="AI61" s="386"/>
      <c r="AJ61" s="386"/>
      <c r="AK61" s="386"/>
      <c r="AL61" s="496"/>
      <c r="AM61" s="496"/>
      <c r="AN61" s="496"/>
      <c r="AO61" s="496"/>
      <c r="AP61" s="496"/>
      <c r="AQ61" s="496"/>
      <c r="AR61" s="496"/>
      <c r="AS61" s="496"/>
      <c r="AT61" s="496"/>
      <c r="AU61" s="496"/>
      <c r="AV61" s="499"/>
      <c r="AW61" s="499"/>
      <c r="AX61" s="499"/>
      <c r="AY61" s="499"/>
      <c r="AZ61" s="499"/>
      <c r="BA61" s="499"/>
      <c r="BB61" s="499"/>
      <c r="BC61" s="499"/>
      <c r="BD61" s="500"/>
      <c r="BE61" s="1"/>
      <c r="BF61" s="42"/>
    </row>
    <row r="62" spans="1:98" x14ac:dyDescent="0.4">
      <c r="A62" s="25"/>
      <c r="B62" s="25"/>
      <c r="C62" s="26"/>
      <c r="D62" s="26"/>
      <c r="E62" s="26"/>
      <c r="F62" s="26"/>
      <c r="G62" s="26"/>
      <c r="H62" s="26"/>
      <c r="I62" s="26"/>
      <c r="J62" s="26"/>
      <c r="K62" s="26"/>
      <c r="L62" s="26"/>
      <c r="M62" s="26"/>
      <c r="N62" s="26"/>
      <c r="O62" s="26"/>
      <c r="P62" s="26"/>
      <c r="Q62" s="26"/>
      <c r="U62" s="111" t="s">
        <v>14</v>
      </c>
      <c r="V62" s="501"/>
      <c r="W62" s="501"/>
      <c r="X62" s="501"/>
      <c r="Y62" s="501"/>
      <c r="Z62" s="115" t="s">
        <v>52</v>
      </c>
      <c r="AA62" s="115"/>
      <c r="AB62" s="115"/>
      <c r="AC62" s="116"/>
      <c r="AD62" s="386" t="s">
        <v>53</v>
      </c>
      <c r="AE62" s="386"/>
      <c r="AF62" s="386"/>
      <c r="AG62" s="386"/>
      <c r="AH62" s="386"/>
      <c r="AI62" s="386"/>
      <c r="AJ62" s="386"/>
      <c r="AK62" s="386"/>
      <c r="AL62" s="504" t="str">
        <f>IFERROR(ROUND(AL60*BG62,0),"")</f>
        <v/>
      </c>
      <c r="AM62" s="504"/>
      <c r="AN62" s="504"/>
      <c r="AO62" s="504"/>
      <c r="AP62" s="504"/>
      <c r="AQ62" s="504"/>
      <c r="AR62" s="504"/>
      <c r="AS62" s="504"/>
      <c r="AT62" s="504"/>
      <c r="AU62" s="504"/>
      <c r="AV62" s="499"/>
      <c r="AW62" s="499"/>
      <c r="AX62" s="499"/>
      <c r="AY62" s="499"/>
      <c r="AZ62" s="499"/>
      <c r="BA62" s="499"/>
      <c r="BB62" s="499"/>
      <c r="BC62" s="499"/>
      <c r="BD62" s="500"/>
      <c r="BE62" s="1"/>
      <c r="BG62" s="508" t="str">
        <f>SUBSTITUTE(SUBSTITUTE(SUBSTITUTE(SUBSTITUTE(SUBSTITUTE(SUBSTITUTE(V62,"10%","10"),"8","8"),"5","5"),"軽減税率8％","0.08"),"非課税"," "),"不課税"," ")</f>
        <v/>
      </c>
    </row>
    <row r="63" spans="1:98" ht="12.75" thickBot="1" x14ac:dyDescent="0.45">
      <c r="A63" s="25"/>
      <c r="B63" s="25"/>
      <c r="C63" s="26"/>
      <c r="D63" s="26"/>
      <c r="E63" s="26"/>
      <c r="F63" s="26"/>
      <c r="G63" s="26"/>
      <c r="H63" s="26"/>
      <c r="I63" s="26"/>
      <c r="J63" s="26"/>
      <c r="K63" s="26"/>
      <c r="L63" s="26"/>
      <c r="M63" s="26"/>
      <c r="N63" s="26"/>
      <c r="O63" s="26"/>
      <c r="P63" s="26"/>
      <c r="Q63" s="26"/>
      <c r="U63" s="112"/>
      <c r="V63" s="502"/>
      <c r="W63" s="502"/>
      <c r="X63" s="502"/>
      <c r="Y63" s="502"/>
      <c r="Z63" s="117"/>
      <c r="AA63" s="117"/>
      <c r="AB63" s="117"/>
      <c r="AC63" s="118"/>
      <c r="AD63" s="503"/>
      <c r="AE63" s="503"/>
      <c r="AF63" s="503"/>
      <c r="AG63" s="503"/>
      <c r="AH63" s="503"/>
      <c r="AI63" s="503"/>
      <c r="AJ63" s="503"/>
      <c r="AK63" s="503"/>
      <c r="AL63" s="505"/>
      <c r="AM63" s="505"/>
      <c r="AN63" s="505"/>
      <c r="AO63" s="505"/>
      <c r="AP63" s="505"/>
      <c r="AQ63" s="505"/>
      <c r="AR63" s="505"/>
      <c r="AS63" s="505"/>
      <c r="AT63" s="505"/>
      <c r="AU63" s="505"/>
      <c r="AV63" s="506"/>
      <c r="AW63" s="506"/>
      <c r="AX63" s="506"/>
      <c r="AY63" s="506"/>
      <c r="AZ63" s="506"/>
      <c r="BA63" s="506"/>
      <c r="BB63" s="506"/>
      <c r="BC63" s="506"/>
      <c r="BD63" s="507"/>
      <c r="BE63" s="1"/>
      <c r="BG63" s="508"/>
    </row>
    <row r="64" spans="1:98" ht="16.5" customHeight="1" thickBot="1" x14ac:dyDescent="0.45">
      <c r="A64" s="1"/>
      <c r="B64" s="1"/>
      <c r="C64" s="1"/>
      <c r="D64" s="1"/>
      <c r="E64" s="1"/>
      <c r="F64" s="1"/>
      <c r="G64" s="1"/>
      <c r="H64" s="1"/>
      <c r="I64" s="1"/>
      <c r="J64" s="1"/>
      <c r="K64" s="1"/>
      <c r="L64" s="1"/>
      <c r="M64" s="1"/>
      <c r="N64" s="1"/>
      <c r="O64" s="1"/>
      <c r="P64" s="1"/>
      <c r="Q64" s="1"/>
      <c r="U64" s="103" t="str">
        <f>IF(V54="","⑩入力必須項目","")</f>
        <v/>
      </c>
      <c r="V64" s="103"/>
      <c r="W64" s="103"/>
      <c r="X64" s="103"/>
      <c r="Y64" s="103"/>
      <c r="Z64" s="103"/>
      <c r="AA64" s="103"/>
      <c r="AB64" s="103"/>
      <c r="AC64" s="103"/>
      <c r="AL64" s="43"/>
      <c r="AM64" s="43"/>
      <c r="AN64" s="43"/>
      <c r="AO64" s="43"/>
      <c r="AP64" s="43"/>
      <c r="AQ64" s="43"/>
      <c r="AR64" s="43"/>
      <c r="AS64" s="43"/>
      <c r="AT64" s="43"/>
      <c r="AU64" s="43"/>
      <c r="BE64" s="1"/>
      <c r="BF64" s="1"/>
      <c r="BG64" s="4"/>
      <c r="BH64" s="1"/>
      <c r="BI64" s="1"/>
      <c r="BJ64" s="1"/>
      <c r="BK64" s="1"/>
      <c r="BL64" s="1"/>
      <c r="BM64" s="1"/>
      <c r="BN64" s="1"/>
      <c r="BO64" s="1"/>
      <c r="BP64" s="1"/>
      <c r="BQ64" s="1"/>
      <c r="BR64" s="1"/>
      <c r="BS64" s="1"/>
      <c r="BT64" s="1"/>
    </row>
    <row r="65" spans="1:80" x14ac:dyDescent="0.4">
      <c r="A65" s="1"/>
      <c r="B65" s="1"/>
      <c r="C65" s="1"/>
      <c r="D65" s="1"/>
      <c r="E65" s="1"/>
      <c r="F65" s="1"/>
      <c r="G65" s="1"/>
      <c r="H65" s="1"/>
      <c r="I65" s="1"/>
      <c r="J65" s="1"/>
      <c r="K65" s="1"/>
      <c r="L65" s="1"/>
      <c r="M65" s="1"/>
      <c r="N65" s="1"/>
      <c r="O65" s="1"/>
      <c r="P65" s="1"/>
      <c r="Q65" s="1"/>
      <c r="U65" s="104"/>
      <c r="V65" s="104"/>
      <c r="W65" s="104"/>
      <c r="X65" s="104"/>
      <c r="Y65" s="104"/>
      <c r="Z65" s="104"/>
      <c r="AA65" s="104"/>
      <c r="AB65" s="104"/>
      <c r="AC65" s="104"/>
      <c r="AD65" s="414" t="s">
        <v>51</v>
      </c>
      <c r="AE65" s="385"/>
      <c r="AF65" s="385"/>
      <c r="AG65" s="385"/>
      <c r="AH65" s="385"/>
      <c r="AI65" s="385"/>
      <c r="AJ65" s="385"/>
      <c r="AK65" s="385"/>
      <c r="AL65" s="495">
        <f>SUM(AL52,AL56,AL60)</f>
        <v>1090000</v>
      </c>
      <c r="AM65" s="495"/>
      <c r="AN65" s="495"/>
      <c r="AO65" s="495"/>
      <c r="AP65" s="495"/>
      <c r="AQ65" s="495"/>
      <c r="AR65" s="495"/>
      <c r="AS65" s="495"/>
      <c r="AT65" s="495"/>
      <c r="AU65" s="495"/>
      <c r="AV65" s="96"/>
      <c r="AW65" s="96"/>
      <c r="AX65" s="96"/>
      <c r="AY65" s="96"/>
      <c r="AZ65" s="96"/>
      <c r="BA65" s="96"/>
      <c r="BB65" s="96"/>
      <c r="BC65" s="96"/>
      <c r="BD65" s="97"/>
      <c r="BE65" s="1"/>
      <c r="BF65" s="515" t="str">
        <f>IF(AL32+AL34+AL36+AL38+AL40+AL42+AL44+AL46+AL48+AL50=AL65,"","⑨請求内訳の合計と小計が一致しません。⑨又は⑩を再度ご確認下さい。")</f>
        <v>⑨請求内訳の合計と小計が一致しません。⑨又は⑩を再度ご確認下さい。</v>
      </c>
      <c r="BG65" s="515"/>
      <c r="BH65" s="515"/>
      <c r="BI65" s="515"/>
      <c r="BJ65" s="515"/>
      <c r="BK65" s="515"/>
      <c r="BL65" s="515"/>
      <c r="BM65" s="515"/>
      <c r="BN65" s="515"/>
      <c r="BO65" s="515"/>
      <c r="BP65" s="515"/>
      <c r="BQ65" s="515"/>
      <c r="BR65" s="515"/>
      <c r="BS65" s="515"/>
      <c r="BT65" s="515"/>
      <c r="BU65" s="515"/>
      <c r="BV65" s="515"/>
      <c r="BW65" s="515"/>
      <c r="BX65" s="515"/>
      <c r="BY65" s="515"/>
      <c r="BZ65" s="515"/>
      <c r="CA65" s="515"/>
      <c r="CB65" s="515"/>
    </row>
    <row r="66" spans="1:80" x14ac:dyDescent="0.4">
      <c r="A66" s="1"/>
      <c r="B66" s="1"/>
      <c r="C66" s="1"/>
      <c r="D66" s="1"/>
      <c r="E66" s="1"/>
      <c r="F66" s="1"/>
      <c r="G66" s="1"/>
      <c r="H66" s="1"/>
      <c r="I66" s="1"/>
      <c r="J66" s="1"/>
      <c r="K66" s="1"/>
      <c r="L66" s="1"/>
      <c r="M66" s="1"/>
      <c r="N66" s="1"/>
      <c r="O66" s="1"/>
      <c r="P66" s="1"/>
      <c r="Q66" s="1"/>
      <c r="U66" s="104"/>
      <c r="V66" s="104"/>
      <c r="W66" s="104"/>
      <c r="X66" s="104"/>
      <c r="Y66" s="104"/>
      <c r="Z66" s="104"/>
      <c r="AA66" s="104"/>
      <c r="AB66" s="104"/>
      <c r="AC66" s="104"/>
      <c r="AD66" s="512"/>
      <c r="AE66" s="386"/>
      <c r="AF66" s="386"/>
      <c r="AG66" s="386"/>
      <c r="AH66" s="386"/>
      <c r="AI66" s="386"/>
      <c r="AJ66" s="386"/>
      <c r="AK66" s="386"/>
      <c r="AL66" s="496"/>
      <c r="AM66" s="496"/>
      <c r="AN66" s="496"/>
      <c r="AO66" s="496"/>
      <c r="AP66" s="496"/>
      <c r="AQ66" s="496"/>
      <c r="AR66" s="496"/>
      <c r="AS66" s="496"/>
      <c r="AT66" s="496"/>
      <c r="AU66" s="496"/>
      <c r="AV66" s="98"/>
      <c r="AW66" s="98"/>
      <c r="AX66" s="98"/>
      <c r="AY66" s="98"/>
      <c r="AZ66" s="98"/>
      <c r="BA66" s="98"/>
      <c r="BB66" s="98"/>
      <c r="BC66" s="98"/>
      <c r="BD66" s="99"/>
      <c r="BE66" s="1"/>
      <c r="BF66" s="515"/>
      <c r="BG66" s="515"/>
      <c r="BH66" s="515"/>
      <c r="BI66" s="515"/>
      <c r="BJ66" s="515"/>
      <c r="BK66" s="515"/>
      <c r="BL66" s="515"/>
      <c r="BM66" s="515"/>
      <c r="BN66" s="515"/>
      <c r="BO66" s="515"/>
      <c r="BP66" s="515"/>
      <c r="BQ66" s="515"/>
      <c r="BR66" s="515"/>
      <c r="BS66" s="515"/>
      <c r="BT66" s="515"/>
      <c r="BU66" s="515"/>
      <c r="BV66" s="515"/>
      <c r="BW66" s="515"/>
      <c r="BX66" s="515"/>
      <c r="BY66" s="515"/>
      <c r="BZ66" s="515"/>
      <c r="CA66" s="515"/>
      <c r="CB66" s="515"/>
    </row>
    <row r="67" spans="1:80" x14ac:dyDescent="0.4">
      <c r="A67" s="1"/>
      <c r="B67" s="1"/>
      <c r="C67" s="1"/>
      <c r="D67" s="1"/>
      <c r="E67" s="1"/>
      <c r="F67" s="1"/>
      <c r="G67" s="1"/>
      <c r="H67" s="1"/>
      <c r="I67" s="1"/>
      <c r="J67" s="1"/>
      <c r="K67" s="1"/>
      <c r="L67" s="1"/>
      <c r="M67" s="1"/>
      <c r="N67" s="1"/>
      <c r="O67" s="1"/>
      <c r="P67" s="1"/>
      <c r="Q67" s="1"/>
      <c r="U67" s="104"/>
      <c r="V67" s="104"/>
      <c r="W67" s="104"/>
      <c r="X67" s="104"/>
      <c r="Y67" s="104"/>
      <c r="Z67" s="104"/>
      <c r="AA67" s="104"/>
      <c r="AB67" s="104"/>
      <c r="AC67" s="104"/>
      <c r="AD67" s="512" t="s">
        <v>54</v>
      </c>
      <c r="AE67" s="386"/>
      <c r="AF67" s="386"/>
      <c r="AG67" s="386"/>
      <c r="AH67" s="386"/>
      <c r="AI67" s="386"/>
      <c r="AJ67" s="386"/>
      <c r="AK67" s="386"/>
      <c r="AL67" s="496">
        <f>SUM(AL62,AL58,AL54)</f>
        <v>104000</v>
      </c>
      <c r="AM67" s="496"/>
      <c r="AN67" s="496"/>
      <c r="AO67" s="496"/>
      <c r="AP67" s="496"/>
      <c r="AQ67" s="496"/>
      <c r="AR67" s="496"/>
      <c r="AS67" s="496"/>
      <c r="AT67" s="496"/>
      <c r="AU67" s="496"/>
      <c r="AV67" s="98"/>
      <c r="AW67" s="98"/>
      <c r="AX67" s="98"/>
      <c r="AY67" s="98"/>
      <c r="AZ67" s="98"/>
      <c r="BA67" s="98"/>
      <c r="BB67" s="98"/>
      <c r="BC67" s="98"/>
      <c r="BD67" s="99"/>
      <c r="BE67" s="1"/>
      <c r="BF67" s="92"/>
      <c r="BG67" s="92"/>
      <c r="BH67" s="92"/>
      <c r="BI67" s="92"/>
      <c r="BJ67" s="92"/>
      <c r="BK67" s="92"/>
      <c r="BL67" s="92"/>
      <c r="BM67" s="92"/>
      <c r="BN67" s="92"/>
      <c r="BO67" s="92"/>
      <c r="BP67" s="92"/>
    </row>
    <row r="68" spans="1:80" x14ac:dyDescent="0.4">
      <c r="A68" s="1"/>
      <c r="B68" s="1"/>
      <c r="C68" s="1"/>
      <c r="D68" s="1"/>
      <c r="E68" s="1"/>
      <c r="F68" s="1"/>
      <c r="G68" s="1"/>
      <c r="H68" s="1"/>
      <c r="I68" s="1"/>
      <c r="J68" s="1"/>
      <c r="K68" s="1"/>
      <c r="L68" s="1"/>
      <c r="M68" s="1"/>
      <c r="N68" s="1"/>
      <c r="O68" s="1"/>
      <c r="P68" s="1"/>
      <c r="Q68" s="1"/>
      <c r="AD68" s="512"/>
      <c r="AE68" s="386"/>
      <c r="AF68" s="386"/>
      <c r="AG68" s="386"/>
      <c r="AH68" s="386"/>
      <c r="AI68" s="386"/>
      <c r="AJ68" s="386"/>
      <c r="AK68" s="386"/>
      <c r="AL68" s="496"/>
      <c r="AM68" s="496"/>
      <c r="AN68" s="496"/>
      <c r="AO68" s="496"/>
      <c r="AP68" s="496"/>
      <c r="AQ68" s="496"/>
      <c r="AR68" s="496"/>
      <c r="AS68" s="496"/>
      <c r="AT68" s="496"/>
      <c r="AU68" s="496"/>
      <c r="AV68" s="98"/>
      <c r="AW68" s="98"/>
      <c r="AX68" s="98"/>
      <c r="AY68" s="98"/>
      <c r="AZ68" s="98"/>
      <c r="BA68" s="98"/>
      <c r="BB68" s="98"/>
      <c r="BC68" s="98"/>
      <c r="BD68" s="99"/>
      <c r="BE68" s="1"/>
      <c r="BF68" s="92"/>
      <c r="BG68" s="92"/>
      <c r="BH68" s="92"/>
      <c r="BI68" s="92"/>
      <c r="BJ68" s="92"/>
      <c r="BK68" s="92"/>
      <c r="BL68" s="92"/>
      <c r="BM68" s="92"/>
      <c r="BN68" s="92"/>
      <c r="BO68" s="92"/>
      <c r="BP68" s="92"/>
    </row>
    <row r="69" spans="1:80" x14ac:dyDescent="0.4">
      <c r="A69" s="1"/>
      <c r="B69" s="1"/>
      <c r="C69" s="1"/>
      <c r="D69" s="1"/>
      <c r="E69" s="1"/>
      <c r="F69" s="1"/>
      <c r="G69" s="1"/>
      <c r="H69" s="1"/>
      <c r="I69" s="1"/>
      <c r="J69" s="1"/>
      <c r="K69" s="1"/>
      <c r="L69" s="1"/>
      <c r="M69" s="1"/>
      <c r="N69" s="1"/>
      <c r="O69" s="1"/>
      <c r="P69" s="1"/>
      <c r="Q69" s="1"/>
      <c r="AD69" s="512" t="s">
        <v>55</v>
      </c>
      <c r="AE69" s="386"/>
      <c r="AF69" s="386"/>
      <c r="AG69" s="386"/>
      <c r="AH69" s="386"/>
      <c r="AI69" s="386"/>
      <c r="AJ69" s="386"/>
      <c r="AK69" s="386"/>
      <c r="AL69" s="496">
        <f>SUM(AL67,AL65)</f>
        <v>1194000</v>
      </c>
      <c r="AM69" s="496"/>
      <c r="AN69" s="496"/>
      <c r="AO69" s="496"/>
      <c r="AP69" s="496"/>
      <c r="AQ69" s="496"/>
      <c r="AR69" s="496"/>
      <c r="AS69" s="496"/>
      <c r="AT69" s="496"/>
      <c r="AU69" s="496"/>
      <c r="AV69" s="98"/>
      <c r="AW69" s="98"/>
      <c r="AX69" s="98"/>
      <c r="AY69" s="98"/>
      <c r="AZ69" s="98"/>
      <c r="BA69" s="98"/>
      <c r="BB69" s="98"/>
      <c r="BC69" s="98"/>
      <c r="BD69" s="99"/>
      <c r="BE69" s="1"/>
      <c r="BF69" s="92"/>
      <c r="BG69" s="92"/>
      <c r="BH69" s="92"/>
      <c r="BI69" s="92"/>
      <c r="BJ69" s="92"/>
      <c r="BK69" s="92"/>
      <c r="BL69" s="92"/>
      <c r="BM69" s="92"/>
      <c r="BN69" s="92"/>
      <c r="BO69" s="92"/>
      <c r="BP69" s="92"/>
    </row>
    <row r="70" spans="1:80" ht="12.75" thickBot="1" x14ac:dyDescent="0.45">
      <c r="A70" s="1"/>
      <c r="B70" s="1"/>
      <c r="C70" s="1"/>
      <c r="D70" s="1"/>
      <c r="E70" s="1"/>
      <c r="F70" s="1"/>
      <c r="G70" s="1"/>
      <c r="H70" s="1"/>
      <c r="I70" s="1"/>
      <c r="J70" s="1"/>
      <c r="K70" s="1"/>
      <c r="L70" s="1"/>
      <c r="M70" s="1"/>
      <c r="N70" s="1"/>
      <c r="O70" s="1"/>
      <c r="P70" s="1"/>
      <c r="Q70" s="1"/>
      <c r="AD70" s="513"/>
      <c r="AE70" s="503"/>
      <c r="AF70" s="503"/>
      <c r="AG70" s="503"/>
      <c r="AH70" s="503"/>
      <c r="AI70" s="503"/>
      <c r="AJ70" s="503"/>
      <c r="AK70" s="503"/>
      <c r="AL70" s="514"/>
      <c r="AM70" s="514"/>
      <c r="AN70" s="514"/>
      <c r="AO70" s="514"/>
      <c r="AP70" s="514"/>
      <c r="AQ70" s="514"/>
      <c r="AR70" s="514"/>
      <c r="AS70" s="514"/>
      <c r="AT70" s="514"/>
      <c r="AU70" s="514"/>
      <c r="AV70" s="100"/>
      <c r="AW70" s="100"/>
      <c r="AX70" s="100"/>
      <c r="AY70" s="100"/>
      <c r="AZ70" s="100"/>
      <c r="BA70" s="100"/>
      <c r="BB70" s="100"/>
      <c r="BC70" s="100"/>
      <c r="BD70" s="101"/>
      <c r="BE70" s="1"/>
      <c r="BF70" s="92"/>
      <c r="BG70" s="92"/>
      <c r="BH70" s="92"/>
      <c r="BI70" s="92"/>
      <c r="BJ70" s="92"/>
      <c r="BK70" s="92"/>
      <c r="BL70" s="92"/>
      <c r="BM70" s="92"/>
      <c r="BN70" s="92"/>
      <c r="BO70" s="92"/>
      <c r="BP70" s="92"/>
    </row>
    <row r="71" spans="1:80" ht="9" customHeight="1" thickBo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80" x14ac:dyDescent="0.4">
      <c r="A72" s="93" t="s">
        <v>56</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7"/>
    </row>
    <row r="73" spans="1:80" x14ac:dyDescent="0.4">
      <c r="A73" s="94"/>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9"/>
    </row>
    <row r="74" spans="1:80" x14ac:dyDescent="0.4">
      <c r="A74" s="94"/>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9"/>
    </row>
    <row r="75" spans="1:80" ht="12.75" thickBot="1" x14ac:dyDescent="0.45">
      <c r="A75" s="95"/>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1"/>
    </row>
    <row r="76" spans="1:80" ht="6" customHeight="1" thickBo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80" ht="15.75" customHeight="1" x14ac:dyDescent="0.15">
      <c r="A77" s="30" t="s">
        <v>57</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row>
    <row r="78" spans="1:80" ht="5.25" customHeight="1" thickBot="1" x14ac:dyDescent="0.45"/>
    <row r="79" spans="1:80" s="33" customFormat="1" ht="12" customHeight="1" x14ac:dyDescent="0.4">
      <c r="A79" s="51" t="s">
        <v>63</v>
      </c>
      <c r="B79" s="73"/>
      <c r="C79" s="73"/>
      <c r="D79" s="73"/>
      <c r="E79" s="73"/>
      <c r="F79" s="73"/>
      <c r="G79" s="73"/>
      <c r="H79" s="73"/>
      <c r="I79" s="73"/>
      <c r="J79" s="73"/>
      <c r="K79" s="51" t="s">
        <v>58</v>
      </c>
      <c r="L79" s="73"/>
      <c r="M79" s="73"/>
      <c r="N79" s="73"/>
      <c r="O79" s="73"/>
      <c r="P79" s="73"/>
      <c r="Q79" s="73"/>
      <c r="R79" s="73"/>
      <c r="S79" s="73"/>
      <c r="T79" s="73"/>
      <c r="U79" s="32"/>
      <c r="V79" s="86" t="s">
        <v>59</v>
      </c>
      <c r="W79" s="73"/>
      <c r="X79" s="73"/>
      <c r="Y79" s="73"/>
      <c r="Z79" s="73"/>
      <c r="AA79" s="73"/>
      <c r="AB79" s="73"/>
      <c r="AC79" s="73"/>
      <c r="AD79" s="73"/>
      <c r="AE79" s="89"/>
      <c r="AF79" s="32"/>
      <c r="AG79" s="40"/>
      <c r="AQ79" s="40"/>
      <c r="AR79" s="39"/>
      <c r="AS79" s="39"/>
      <c r="AT79" s="39"/>
      <c r="AU79" s="39"/>
      <c r="AV79" s="39"/>
      <c r="AW79" s="39"/>
      <c r="AX79" s="39"/>
      <c r="AY79" s="39"/>
      <c r="AZ79" s="39"/>
    </row>
    <row r="80" spans="1:80" s="33" customFormat="1" x14ac:dyDescent="0.4">
      <c r="A80" s="52"/>
      <c r="B80" s="74"/>
      <c r="C80" s="74"/>
      <c r="D80" s="74"/>
      <c r="E80" s="74"/>
      <c r="F80" s="74"/>
      <c r="G80" s="74"/>
      <c r="H80" s="74"/>
      <c r="I80" s="74"/>
      <c r="J80" s="74"/>
      <c r="K80" s="52"/>
      <c r="L80" s="74"/>
      <c r="M80" s="74"/>
      <c r="N80" s="74"/>
      <c r="O80" s="74"/>
      <c r="P80" s="74"/>
      <c r="Q80" s="74"/>
      <c r="R80" s="74"/>
      <c r="S80" s="74"/>
      <c r="T80" s="74"/>
      <c r="U80" s="32"/>
      <c r="V80" s="87"/>
      <c r="W80" s="74"/>
      <c r="X80" s="74"/>
      <c r="Y80" s="74"/>
      <c r="Z80" s="74"/>
      <c r="AA80" s="74"/>
      <c r="AB80" s="74"/>
      <c r="AC80" s="74"/>
      <c r="AD80" s="74"/>
      <c r="AE80" s="90"/>
      <c r="AF80" s="32"/>
      <c r="AG80" s="40"/>
      <c r="AQ80" s="40"/>
      <c r="AR80" s="39"/>
      <c r="AS80" s="39"/>
      <c r="AT80" s="39"/>
      <c r="AU80" s="39"/>
      <c r="AV80" s="39"/>
      <c r="AW80" s="39"/>
      <c r="AX80" s="39"/>
      <c r="AY80" s="39"/>
      <c r="AZ80" s="39"/>
    </row>
    <row r="81" spans="1:56" s="33" customFormat="1" x14ac:dyDescent="0.4">
      <c r="A81" s="52"/>
      <c r="B81" s="74"/>
      <c r="C81" s="74"/>
      <c r="D81" s="74"/>
      <c r="E81" s="74"/>
      <c r="F81" s="74"/>
      <c r="G81" s="74"/>
      <c r="H81" s="74"/>
      <c r="I81" s="74"/>
      <c r="J81" s="74"/>
      <c r="K81" s="52"/>
      <c r="L81" s="74"/>
      <c r="M81" s="74"/>
      <c r="N81" s="74"/>
      <c r="O81" s="74"/>
      <c r="P81" s="74"/>
      <c r="Q81" s="74"/>
      <c r="R81" s="74"/>
      <c r="S81" s="74"/>
      <c r="T81" s="74"/>
      <c r="U81" s="32"/>
      <c r="V81" s="87"/>
      <c r="W81" s="74"/>
      <c r="X81" s="74"/>
      <c r="Y81" s="74"/>
      <c r="Z81" s="74"/>
      <c r="AA81" s="74"/>
      <c r="AB81" s="74"/>
      <c r="AC81" s="74"/>
      <c r="AD81" s="74"/>
      <c r="AE81" s="90"/>
      <c r="AF81" s="32"/>
      <c r="AG81" s="40"/>
      <c r="AQ81" s="40"/>
      <c r="AR81" s="39"/>
      <c r="AS81" s="39"/>
      <c r="AT81" s="39"/>
      <c r="AU81" s="39"/>
      <c r="AV81" s="39"/>
      <c r="AW81" s="39"/>
      <c r="AX81" s="39"/>
      <c r="AY81" s="39"/>
      <c r="AZ81" s="39"/>
    </row>
    <row r="82" spans="1:56" s="33" customFormat="1" ht="12.75" thickBot="1" x14ac:dyDescent="0.45">
      <c r="A82" s="54"/>
      <c r="B82" s="75"/>
      <c r="C82" s="75"/>
      <c r="D82" s="75"/>
      <c r="E82" s="75"/>
      <c r="F82" s="75"/>
      <c r="G82" s="75"/>
      <c r="H82" s="75"/>
      <c r="I82" s="75"/>
      <c r="J82" s="75"/>
      <c r="K82" s="54"/>
      <c r="L82" s="75"/>
      <c r="M82" s="75"/>
      <c r="N82" s="75"/>
      <c r="O82" s="75"/>
      <c r="P82" s="75"/>
      <c r="Q82" s="75"/>
      <c r="R82" s="75"/>
      <c r="S82" s="75"/>
      <c r="T82" s="75"/>
      <c r="U82" s="32"/>
      <c r="V82" s="88"/>
      <c r="W82" s="75"/>
      <c r="X82" s="75"/>
      <c r="Y82" s="75"/>
      <c r="Z82" s="75"/>
      <c r="AA82" s="75"/>
      <c r="AB82" s="75"/>
      <c r="AC82" s="75"/>
      <c r="AD82" s="75"/>
      <c r="AE82" s="91"/>
      <c r="AF82" s="32"/>
      <c r="AG82" s="40"/>
      <c r="AQ82" s="40"/>
      <c r="AR82" s="39"/>
      <c r="AS82" s="39"/>
      <c r="AT82" s="39"/>
      <c r="AU82" s="39"/>
      <c r="AV82" s="39"/>
      <c r="AW82" s="39"/>
      <c r="AX82" s="39"/>
      <c r="AY82" s="39"/>
      <c r="AZ82" s="39"/>
    </row>
    <row r="83" spans="1:56" ht="2.25" customHeight="1" thickBot="1" x14ac:dyDescent="0.45"/>
    <row r="84" spans="1:56" ht="16.5" customHeight="1" x14ac:dyDescent="0.4">
      <c r="A84" s="51" t="s">
        <v>60</v>
      </c>
      <c r="B84" s="55"/>
      <c r="C84" s="56"/>
      <c r="D84" s="56"/>
      <c r="E84" s="56"/>
      <c r="F84" s="34"/>
      <c r="G84" s="56"/>
      <c r="H84" s="56"/>
      <c r="I84" s="56"/>
      <c r="J84" s="56"/>
      <c r="K84" s="57" t="s">
        <v>61</v>
      </c>
      <c r="L84" s="61"/>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3"/>
    </row>
    <row r="85" spans="1:56" ht="6" customHeight="1" x14ac:dyDescent="0.4">
      <c r="A85" s="52"/>
      <c r="B85" s="48"/>
      <c r="C85" s="49"/>
      <c r="D85" s="49"/>
      <c r="E85" s="49"/>
      <c r="F85" s="35"/>
      <c r="G85" s="49"/>
      <c r="H85" s="49"/>
      <c r="I85" s="49"/>
      <c r="J85" s="49"/>
      <c r="K85" s="58"/>
      <c r="L85" s="64"/>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6"/>
    </row>
    <row r="86" spans="1:56" x14ac:dyDescent="0.4">
      <c r="A86" s="52"/>
      <c r="B86" s="46"/>
      <c r="C86" s="47"/>
      <c r="D86" s="47"/>
      <c r="E86" s="47"/>
      <c r="F86" s="35"/>
      <c r="G86" s="47"/>
      <c r="H86" s="47"/>
      <c r="I86" s="47"/>
      <c r="J86" s="47"/>
      <c r="K86" s="58"/>
      <c r="L86" s="67"/>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9"/>
    </row>
    <row r="87" spans="1:56" x14ac:dyDescent="0.4">
      <c r="A87" s="53"/>
      <c r="B87" s="48"/>
      <c r="C87" s="49"/>
      <c r="D87" s="49"/>
      <c r="E87" s="49"/>
      <c r="F87" s="35"/>
      <c r="G87" s="49"/>
      <c r="H87" s="49"/>
      <c r="I87" s="49"/>
      <c r="J87" s="49"/>
      <c r="K87" s="59"/>
      <c r="L87" s="64"/>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6"/>
    </row>
    <row r="88" spans="1:56" x14ac:dyDescent="0.4">
      <c r="A88" s="53"/>
      <c r="B88" s="46"/>
      <c r="C88" s="47"/>
      <c r="D88" s="47"/>
      <c r="E88" s="47"/>
      <c r="F88" s="35"/>
      <c r="G88" s="47"/>
      <c r="H88" s="47"/>
      <c r="I88" s="47"/>
      <c r="J88" s="47"/>
      <c r="K88" s="59"/>
      <c r="L88" s="64"/>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6"/>
    </row>
    <row r="89" spans="1:56" x14ac:dyDescent="0.4">
      <c r="A89" s="53"/>
      <c r="B89" s="48"/>
      <c r="C89" s="49"/>
      <c r="D89" s="49"/>
      <c r="E89" s="49"/>
      <c r="F89" s="35"/>
      <c r="G89" s="50"/>
      <c r="H89" s="50"/>
      <c r="I89" s="50"/>
      <c r="J89" s="50"/>
      <c r="K89" s="59"/>
      <c r="L89" s="64"/>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6"/>
    </row>
    <row r="90" spans="1:56" ht="6" customHeight="1" thickBot="1" x14ac:dyDescent="0.45">
      <c r="A90" s="54"/>
      <c r="B90" s="36"/>
      <c r="C90" s="37"/>
      <c r="D90" s="37"/>
      <c r="E90" s="37"/>
      <c r="F90" s="37"/>
      <c r="G90" s="37"/>
      <c r="H90" s="37"/>
      <c r="I90" s="37"/>
      <c r="J90" s="37"/>
      <c r="K90" s="60"/>
      <c r="L90" s="70"/>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2"/>
    </row>
    <row r="92" spans="1:56" x14ac:dyDescent="0.4">
      <c r="A92" s="8"/>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row>
    <row r="93" spans="1:56" x14ac:dyDescent="0.4">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row>
    <row r="94" spans="1:56" x14ac:dyDescent="0.4">
      <c r="A94" s="44"/>
      <c r="B94" s="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row>
    <row r="95" spans="1:56" x14ac:dyDescent="0.4">
      <c r="A95" s="8"/>
      <c r="B95" s="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row>
    <row r="96" spans="1:56" x14ac:dyDescent="0.4">
      <c r="A96" s="8"/>
      <c r="B96" s="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row>
    <row r="97" spans="1:56" x14ac:dyDescent="0.4">
      <c r="A97" s="8"/>
      <c r="B97" s="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row>
    <row r="98" spans="1:56" x14ac:dyDescent="0.4">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row>
    <row r="99" spans="1:56" x14ac:dyDescent="0.4">
      <c r="A99" s="8"/>
      <c r="B99" s="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row>
    <row r="100" spans="1:56" x14ac:dyDescent="0.4">
      <c r="A100" s="8"/>
      <c r="B100" s="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row>
    <row r="101" spans="1:56" x14ac:dyDescent="0.4">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row>
    <row r="102" spans="1:56" x14ac:dyDescent="0.4">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row>
    <row r="103" spans="1:56" x14ac:dyDescent="0.4">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row>
    <row r="104" spans="1:56" x14ac:dyDescent="0.4">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row>
    <row r="105" spans="1:56" x14ac:dyDescent="0.4">
      <c r="A105" s="44"/>
      <c r="B105" s="8"/>
      <c r="C105" s="8"/>
      <c r="D105" s="8"/>
      <c r="E105" s="8"/>
      <c r="F105" s="8"/>
      <c r="G105" s="8"/>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row>
    <row r="106" spans="1:56" x14ac:dyDescent="0.4">
      <c r="A106" s="44"/>
      <c r="B106" s="8"/>
      <c r="C106" s="8"/>
      <c r="D106" s="8"/>
      <c r="E106" s="8"/>
      <c r="F106" s="8"/>
      <c r="G106" s="8"/>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row>
    <row r="107" spans="1:56" x14ac:dyDescent="0.4">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row>
    <row r="108" spans="1:56" x14ac:dyDescent="0.4">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row>
    <row r="109" spans="1:56" x14ac:dyDescent="0.4">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row>
    <row r="110" spans="1:56" x14ac:dyDescent="0.4">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row>
  </sheetData>
  <mergeCells count="299">
    <mergeCell ref="A84:A90"/>
    <mergeCell ref="B84:E85"/>
    <mergeCell ref="G84:J85"/>
    <mergeCell ref="K84:K90"/>
    <mergeCell ref="L84:AZ86"/>
    <mergeCell ref="B86:E87"/>
    <mergeCell ref="G86:J87"/>
    <mergeCell ref="L87:AZ90"/>
    <mergeCell ref="B88:E89"/>
    <mergeCell ref="G88:J89"/>
    <mergeCell ref="O79:Q82"/>
    <mergeCell ref="R79:T82"/>
    <mergeCell ref="V79:V82"/>
    <mergeCell ref="W79:Y82"/>
    <mergeCell ref="Z79:AB82"/>
    <mergeCell ref="AC79:AE82"/>
    <mergeCell ref="A79:A82"/>
    <mergeCell ref="B79:D82"/>
    <mergeCell ref="E79:G82"/>
    <mergeCell ref="H79:J82"/>
    <mergeCell ref="K79:K82"/>
    <mergeCell ref="L79:N82"/>
    <mergeCell ref="AD69:AK70"/>
    <mergeCell ref="AL69:AU70"/>
    <mergeCell ref="AV69:BD70"/>
    <mergeCell ref="BF69:BP70"/>
    <mergeCell ref="A72:A75"/>
    <mergeCell ref="B72:BD73"/>
    <mergeCell ref="B74:BD75"/>
    <mergeCell ref="BG62:BG63"/>
    <mergeCell ref="U64:AC67"/>
    <mergeCell ref="AD65:AK66"/>
    <mergeCell ref="AL65:AU66"/>
    <mergeCell ref="AV65:BD66"/>
    <mergeCell ref="BF65:CB66"/>
    <mergeCell ref="AD67:AK68"/>
    <mergeCell ref="AL67:AU68"/>
    <mergeCell ref="AV67:BD68"/>
    <mergeCell ref="BF67:BP68"/>
    <mergeCell ref="U62:U63"/>
    <mergeCell ref="V62:Y63"/>
    <mergeCell ref="Z62:AC63"/>
    <mergeCell ref="AD62:AK63"/>
    <mergeCell ref="AL62:AU63"/>
    <mergeCell ref="AV62:BD63"/>
    <mergeCell ref="AV58:BD59"/>
    <mergeCell ref="BG58:BG59"/>
    <mergeCell ref="U60:AC61"/>
    <mergeCell ref="AD60:AK61"/>
    <mergeCell ref="AL60:AU61"/>
    <mergeCell ref="AV60:BD61"/>
    <mergeCell ref="BG54:BG55"/>
    <mergeCell ref="U56:AC57"/>
    <mergeCell ref="AD56:AK57"/>
    <mergeCell ref="AL56:AU57"/>
    <mergeCell ref="AV56:BD57"/>
    <mergeCell ref="U58:U59"/>
    <mergeCell ref="V58:Y59"/>
    <mergeCell ref="Z58:AC59"/>
    <mergeCell ref="AD58:AK59"/>
    <mergeCell ref="AL58:AU59"/>
    <mergeCell ref="AV52:BD53"/>
    <mergeCell ref="U54:U55"/>
    <mergeCell ref="V54:Y55"/>
    <mergeCell ref="Z54:AC55"/>
    <mergeCell ref="AD54:AK55"/>
    <mergeCell ref="AL54:AU55"/>
    <mergeCell ref="AV54:BD55"/>
    <mergeCell ref="Z50:AC51"/>
    <mergeCell ref="AD50:AK51"/>
    <mergeCell ref="AL50:AU51"/>
    <mergeCell ref="AV50:BD51"/>
    <mergeCell ref="A52:B59"/>
    <mergeCell ref="C52:Q59"/>
    <mergeCell ref="T52:T55"/>
    <mergeCell ref="U52:AC53"/>
    <mergeCell ref="AD52:AK53"/>
    <mergeCell ref="AL52:AU53"/>
    <mergeCell ref="Z48:AC49"/>
    <mergeCell ref="AD48:AK49"/>
    <mergeCell ref="AL48:AU49"/>
    <mergeCell ref="AV44:BD45"/>
    <mergeCell ref="A46:A47"/>
    <mergeCell ref="B46:B47"/>
    <mergeCell ref="C46:K47"/>
    <mergeCell ref="L46:R47"/>
    <mergeCell ref="S46:V47"/>
    <mergeCell ref="W46:Y47"/>
    <mergeCell ref="AV48:BD49"/>
    <mergeCell ref="A50:A51"/>
    <mergeCell ref="B50:B51"/>
    <mergeCell ref="C50:K51"/>
    <mergeCell ref="L50:R51"/>
    <mergeCell ref="S50:V51"/>
    <mergeCell ref="W50:Y51"/>
    <mergeCell ref="Z46:AC47"/>
    <mergeCell ref="AD46:AK47"/>
    <mergeCell ref="AL46:AU47"/>
    <mergeCell ref="AV46:BD47"/>
    <mergeCell ref="A48:A49"/>
    <mergeCell ref="B48:B49"/>
    <mergeCell ref="C48:K49"/>
    <mergeCell ref="L48:R49"/>
    <mergeCell ref="S48:V49"/>
    <mergeCell ref="W48:Y49"/>
    <mergeCell ref="A44:A45"/>
    <mergeCell ref="B44:B45"/>
    <mergeCell ref="C44:K45"/>
    <mergeCell ref="L44:R45"/>
    <mergeCell ref="S44:V45"/>
    <mergeCell ref="W44:Y45"/>
    <mergeCell ref="Z44:AC45"/>
    <mergeCell ref="AD44:AK45"/>
    <mergeCell ref="AL44:AU45"/>
    <mergeCell ref="AV40:BD41"/>
    <mergeCell ref="A42:A43"/>
    <mergeCell ref="B42:B43"/>
    <mergeCell ref="C42:K43"/>
    <mergeCell ref="L42:R43"/>
    <mergeCell ref="S42:V43"/>
    <mergeCell ref="W42:Y43"/>
    <mergeCell ref="Z42:AC43"/>
    <mergeCell ref="AD42:AK43"/>
    <mergeCell ref="AL42:AU43"/>
    <mergeCell ref="AV42:BD43"/>
    <mergeCell ref="A40:A41"/>
    <mergeCell ref="B40:B41"/>
    <mergeCell ref="C40:K41"/>
    <mergeCell ref="L40:R41"/>
    <mergeCell ref="S40:V41"/>
    <mergeCell ref="W40:Y41"/>
    <mergeCell ref="Z40:AC41"/>
    <mergeCell ref="AD40:AK41"/>
    <mergeCell ref="AL40:AU41"/>
    <mergeCell ref="AV36:BD37"/>
    <mergeCell ref="A38:A39"/>
    <mergeCell ref="B38:B39"/>
    <mergeCell ref="C38:K39"/>
    <mergeCell ref="L38:R39"/>
    <mergeCell ref="S38:V39"/>
    <mergeCell ref="W38:Y39"/>
    <mergeCell ref="Z38:AC39"/>
    <mergeCell ref="AD38:AK39"/>
    <mergeCell ref="AL38:AU39"/>
    <mergeCell ref="AV38:BD39"/>
    <mergeCell ref="A36:A37"/>
    <mergeCell ref="B36:B37"/>
    <mergeCell ref="C36:K37"/>
    <mergeCell ref="L36:R37"/>
    <mergeCell ref="S36:V37"/>
    <mergeCell ref="W36:Y37"/>
    <mergeCell ref="Z36:AC37"/>
    <mergeCell ref="AD36:AK37"/>
    <mergeCell ref="AL36:AU37"/>
    <mergeCell ref="BE32:BF33"/>
    <mergeCell ref="A34:A35"/>
    <mergeCell ref="B34:B35"/>
    <mergeCell ref="C34:K35"/>
    <mergeCell ref="L34:R35"/>
    <mergeCell ref="S34:V35"/>
    <mergeCell ref="W34:Y35"/>
    <mergeCell ref="Z34:AC35"/>
    <mergeCell ref="AD34:AK35"/>
    <mergeCell ref="AL34:AU35"/>
    <mergeCell ref="AV34:BD35"/>
    <mergeCell ref="AD30:AK31"/>
    <mergeCell ref="AL30:AU31"/>
    <mergeCell ref="AV30:BD31"/>
    <mergeCell ref="A32:A33"/>
    <mergeCell ref="B32:B33"/>
    <mergeCell ref="C32:K33"/>
    <mergeCell ref="L32:R33"/>
    <mergeCell ref="S32:V33"/>
    <mergeCell ref="W32:Y33"/>
    <mergeCell ref="Z32:AC33"/>
    <mergeCell ref="A30:B31"/>
    <mergeCell ref="C30:K31"/>
    <mergeCell ref="L30:R31"/>
    <mergeCell ref="S30:V31"/>
    <mergeCell ref="W30:Y31"/>
    <mergeCell ref="Z30:AC31"/>
    <mergeCell ref="AD32:AK33"/>
    <mergeCell ref="AL32:AU33"/>
    <mergeCell ref="AV32:BD33"/>
    <mergeCell ref="A28:V29"/>
    <mergeCell ref="AB29:BD29"/>
    <mergeCell ref="AT27:AT28"/>
    <mergeCell ref="AU27:AU28"/>
    <mergeCell ref="AV27:AV28"/>
    <mergeCell ref="AW27:AW28"/>
    <mergeCell ref="AX27:AX28"/>
    <mergeCell ref="AY27:AY28"/>
    <mergeCell ref="AN27:AN28"/>
    <mergeCell ref="AO27:AO28"/>
    <mergeCell ref="AP27:AP28"/>
    <mergeCell ref="AQ27:AQ28"/>
    <mergeCell ref="AR27:AR28"/>
    <mergeCell ref="AS27:AS28"/>
    <mergeCell ref="AH27:AH28"/>
    <mergeCell ref="AI27:AI28"/>
    <mergeCell ref="AJ27:AJ28"/>
    <mergeCell ref="AK27:AK28"/>
    <mergeCell ref="AL27:AL28"/>
    <mergeCell ref="AM27:AM28"/>
    <mergeCell ref="BA25:BA26"/>
    <mergeCell ref="BB25:BB26"/>
    <mergeCell ref="BC25:BC26"/>
    <mergeCell ref="BD25:BD26"/>
    <mergeCell ref="AT26:AU26"/>
    <mergeCell ref="AB27:AC28"/>
    <mergeCell ref="AD27:AD28"/>
    <mergeCell ref="AE27:AE28"/>
    <mergeCell ref="AF27:AF28"/>
    <mergeCell ref="AG27:AG28"/>
    <mergeCell ref="AR25:AR26"/>
    <mergeCell ref="AT25:AU25"/>
    <mergeCell ref="AV25:AW26"/>
    <mergeCell ref="AX25:AX26"/>
    <mergeCell ref="AY25:AY26"/>
    <mergeCell ref="AZ25:AZ26"/>
    <mergeCell ref="AZ27:AZ28"/>
    <mergeCell ref="BA27:BA28"/>
    <mergeCell ref="BB27:BB28"/>
    <mergeCell ref="BC27:BC28"/>
    <mergeCell ref="BD27:BD28"/>
    <mergeCell ref="E22:X24"/>
    <mergeCell ref="AA25:AA26"/>
    <mergeCell ref="AB25:AC26"/>
    <mergeCell ref="AD25:AI26"/>
    <mergeCell ref="AJ25:AJ26"/>
    <mergeCell ref="AK25:AQ26"/>
    <mergeCell ref="BD16:BD17"/>
    <mergeCell ref="BF16:CU17"/>
    <mergeCell ref="A20:A21"/>
    <mergeCell ref="B20:D21"/>
    <mergeCell ref="E20:X21"/>
    <mergeCell ref="AM20:AM21"/>
    <mergeCell ref="AX16:AX17"/>
    <mergeCell ref="AY16:AY17"/>
    <mergeCell ref="AZ16:AZ17"/>
    <mergeCell ref="BA16:BA17"/>
    <mergeCell ref="BB16:BB17"/>
    <mergeCell ref="BC16:BC17"/>
    <mergeCell ref="BF13:BJ14"/>
    <mergeCell ref="AM16:AM17"/>
    <mergeCell ref="AN16:AP17"/>
    <mergeCell ref="AQ16:AQ17"/>
    <mergeCell ref="AR16:AR17"/>
    <mergeCell ref="AS16:AS17"/>
    <mergeCell ref="AT16:AT17"/>
    <mergeCell ref="AU16:AU17"/>
    <mergeCell ref="AV16:AV17"/>
    <mergeCell ref="AW16:AW17"/>
    <mergeCell ref="BC11:BD12"/>
    <mergeCell ref="AP13:AQ14"/>
    <mergeCell ref="AR13:AU14"/>
    <mergeCell ref="AV13:AV14"/>
    <mergeCell ref="AW13:AY14"/>
    <mergeCell ref="AZ13:AZ14"/>
    <mergeCell ref="BA13:BC14"/>
    <mergeCell ref="BD13:BD14"/>
    <mergeCell ref="AA7:AA8"/>
    <mergeCell ref="AB7:AF8"/>
    <mergeCell ref="AG7:AG8"/>
    <mergeCell ref="AI7:AI8"/>
    <mergeCell ref="AH10:AI10"/>
    <mergeCell ref="BC10:BD10"/>
    <mergeCell ref="S5:S6"/>
    <mergeCell ref="T5:W6"/>
    <mergeCell ref="X5:AB6"/>
    <mergeCell ref="AC5:AC6"/>
    <mergeCell ref="AD5:AG6"/>
    <mergeCell ref="AM5:BB12"/>
    <mergeCell ref="T7:T8"/>
    <mergeCell ref="U7:U8"/>
    <mergeCell ref="V7:Z8"/>
    <mergeCell ref="AY1:AZ2"/>
    <mergeCell ref="BA1:BB2"/>
    <mergeCell ref="BC1:BD2"/>
    <mergeCell ref="BF1:BL2"/>
    <mergeCell ref="A3:P4"/>
    <mergeCell ref="S3:S4"/>
    <mergeCell ref="T3:W4"/>
    <mergeCell ref="X3:Z4"/>
    <mergeCell ref="AA3:AA4"/>
    <mergeCell ref="AB3:AC4"/>
    <mergeCell ref="S1:AH2"/>
    <mergeCell ref="AN1:AN2"/>
    <mergeCell ref="AO1:AR2"/>
    <mergeCell ref="AS1:AT2"/>
    <mergeCell ref="AU1:AV2"/>
    <mergeCell ref="AW1:AX2"/>
    <mergeCell ref="AS3:BD4"/>
    <mergeCell ref="AD3:AD4"/>
    <mergeCell ref="AE3:AF4"/>
    <mergeCell ref="AG3:AG4"/>
    <mergeCell ref="AH3:AM4"/>
    <mergeCell ref="AN3:AN4"/>
    <mergeCell ref="AO3:AQ4"/>
  </mergeCells>
  <phoneticPr fontId="3"/>
  <conditionalFormatting sqref="AL32:AU33">
    <cfRule type="cellIs" dxfId="7" priority="4" operator="equal">
      <formula>""</formula>
    </cfRule>
  </conditionalFormatting>
  <conditionalFormatting sqref="X3:Z4 AB3:AC4 AE3:AF4 AS1:BD2 AR13:AU14 AW13:AY14 BA13:BC14 AR16:BD17 A32:AK33 V54:Y55 E20:X21">
    <cfRule type="cellIs" dxfId="6" priority="3" operator="equal">
      <formula>""</formula>
    </cfRule>
  </conditionalFormatting>
  <conditionalFormatting sqref="AL52:AU53 AL56:AU57 AL60:AU61 AL65:AU70">
    <cfRule type="cellIs" dxfId="5" priority="2" operator="equal">
      <formula>0</formula>
    </cfRule>
  </conditionalFormatting>
  <conditionalFormatting sqref="AL52:AU53 AL56:AU57 AL60:AU61 AL65:AU70">
    <cfRule type="cellIs" dxfId="4" priority="1" operator="equal">
      <formula>0</formula>
    </cfRule>
  </conditionalFormatting>
  <dataValidations count="2">
    <dataValidation type="list" allowBlank="1" showInputMessage="1" showErrorMessage="1" sqref="V54:Y55 V62:Y63 V58:Y59 Z32:AC51">
      <formula1>"5%,8%,軽減税率8％,10%,非課税,不課税"</formula1>
    </dataValidation>
    <dataValidation type="list" allowBlank="1" showInputMessage="1" showErrorMessage="1" sqref="W32:Y51">
      <formula1>"月,日,ｍ,㎡,㎥,kg,ｔ,本,回,カ所,枚,巻き,組,式,ヶ,函,L,台,袋,基"</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43</xdr:col>
                    <xdr:colOff>152400</xdr:colOff>
                    <xdr:row>24</xdr:row>
                    <xdr:rowOff>0</xdr:rowOff>
                  </from>
                  <to>
                    <xdr:col>44</xdr:col>
                    <xdr:colOff>0</xdr:colOff>
                    <xdr:row>25</xdr:row>
                    <xdr:rowOff>57150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43</xdr:col>
                    <xdr:colOff>152400</xdr:colOff>
                    <xdr:row>24</xdr:row>
                    <xdr:rowOff>123825</xdr:rowOff>
                  </from>
                  <to>
                    <xdr:col>44</xdr:col>
                    <xdr:colOff>0</xdr:colOff>
                    <xdr:row>26</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38</xdr:col>
                    <xdr:colOff>133350</xdr:colOff>
                    <xdr:row>17</xdr:row>
                    <xdr:rowOff>19050</xdr:rowOff>
                  </from>
                  <to>
                    <xdr:col>39</xdr:col>
                    <xdr:colOff>0</xdr:colOff>
                    <xdr:row>19</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66675</xdr:colOff>
                    <xdr:row>6</xdr:row>
                    <xdr:rowOff>28575</xdr:rowOff>
                  </from>
                  <to>
                    <xdr:col>21</xdr:col>
                    <xdr:colOff>114300</xdr:colOff>
                    <xdr:row>7</xdr:row>
                    <xdr:rowOff>123825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26</xdr:col>
                    <xdr:colOff>38100</xdr:colOff>
                    <xdr:row>6</xdr:row>
                    <xdr:rowOff>19050</xdr:rowOff>
                  </from>
                  <to>
                    <xdr:col>27</xdr:col>
                    <xdr:colOff>76200</xdr:colOff>
                    <xdr:row>7</xdr:row>
                    <xdr:rowOff>114300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38</xdr:col>
                    <xdr:colOff>142875</xdr:colOff>
                    <xdr:row>17</xdr:row>
                    <xdr:rowOff>0</xdr:rowOff>
                  </from>
                  <to>
                    <xdr:col>40</xdr:col>
                    <xdr:colOff>9525</xdr:colOff>
                    <xdr:row>19</xdr:row>
                    <xdr:rowOff>38100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43</xdr:col>
                    <xdr:colOff>142875</xdr:colOff>
                    <xdr:row>21</xdr:row>
                    <xdr:rowOff>85725</xdr:rowOff>
                  </from>
                  <to>
                    <xdr:col>45</xdr:col>
                    <xdr:colOff>9525</xdr:colOff>
                    <xdr:row>25</xdr:row>
                    <xdr:rowOff>38100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43</xdr:col>
                    <xdr:colOff>142875</xdr:colOff>
                    <xdr:row>24</xdr:row>
                    <xdr:rowOff>104775</xdr:rowOff>
                  </from>
                  <to>
                    <xdr:col>45</xdr:col>
                    <xdr:colOff>9525</xdr:colOff>
                    <xdr:row>26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CU110"/>
  <sheetViews>
    <sheetView showGridLines="0" workbookViewId="0">
      <selection activeCell="BF50" sqref="BF50"/>
    </sheetView>
  </sheetViews>
  <sheetFormatPr defaultColWidth="2.125" defaultRowHeight="12" x14ac:dyDescent="0.4"/>
  <cols>
    <col min="1" max="1" width="2.625" style="6" customWidth="1"/>
    <col min="2" max="2" width="3.125" style="6" customWidth="1"/>
    <col min="3" max="10" width="2.125" style="6"/>
    <col min="11" max="11" width="5" style="6" customWidth="1"/>
    <col min="12" max="40" width="2.125" style="6"/>
    <col min="41" max="41" width="2.125" style="6" customWidth="1"/>
    <col min="42" max="57" width="2.125" style="6"/>
    <col min="58" max="58" width="15" style="6" customWidth="1"/>
    <col min="59" max="59" width="14.25" style="23" hidden="1" customWidth="1"/>
    <col min="60" max="60" width="2.5" style="6" customWidth="1"/>
    <col min="61" max="64" width="2.125" style="6"/>
    <col min="65" max="65" width="7.5" style="6" customWidth="1"/>
    <col min="66" max="16384" width="2.125" style="6"/>
  </cols>
  <sheetData>
    <row r="1" spans="1:99" s="1" customFormat="1" ht="12" customHeight="1" x14ac:dyDescent="0.4">
      <c r="S1" s="344" t="s">
        <v>0</v>
      </c>
      <c r="T1" s="344"/>
      <c r="U1" s="344"/>
      <c r="V1" s="344"/>
      <c r="W1" s="344"/>
      <c r="X1" s="344"/>
      <c r="Y1" s="344"/>
      <c r="Z1" s="344"/>
      <c r="AA1" s="344"/>
      <c r="AB1" s="344"/>
      <c r="AC1" s="344"/>
      <c r="AD1" s="344"/>
      <c r="AE1" s="344"/>
      <c r="AF1" s="344"/>
      <c r="AG1" s="344"/>
      <c r="AH1" s="344"/>
      <c r="AI1" s="2"/>
      <c r="AJ1" s="2"/>
      <c r="AN1" s="65" t="s">
        <v>1</v>
      </c>
      <c r="AO1" s="346" t="s">
        <v>2</v>
      </c>
      <c r="AP1" s="347"/>
      <c r="AQ1" s="347"/>
      <c r="AR1" s="348"/>
      <c r="AS1" s="357">
        <v>1</v>
      </c>
      <c r="AT1" s="362"/>
      <c r="AU1" s="355">
        <v>2</v>
      </c>
      <c r="AV1" s="355"/>
      <c r="AW1" s="355">
        <v>3</v>
      </c>
      <c r="AX1" s="355"/>
      <c r="AY1" s="355">
        <v>4</v>
      </c>
      <c r="AZ1" s="355"/>
      <c r="BA1" s="355">
        <v>5</v>
      </c>
      <c r="BB1" s="355"/>
      <c r="BC1" s="357">
        <v>6</v>
      </c>
      <c r="BD1" s="358"/>
      <c r="BF1" s="318" t="str">
        <f>IF(BC1="","①入力必須項目。","")</f>
        <v/>
      </c>
      <c r="BG1" s="318"/>
      <c r="BH1" s="318"/>
      <c r="BI1" s="318"/>
      <c r="BJ1" s="318"/>
      <c r="BK1" s="318"/>
      <c r="BL1" s="318"/>
    </row>
    <row r="2" spans="1:99" s="1" customFormat="1" ht="12.75" customHeight="1" thickBot="1" x14ac:dyDescent="0.45">
      <c r="S2" s="345"/>
      <c r="T2" s="345"/>
      <c r="U2" s="345"/>
      <c r="V2" s="345"/>
      <c r="W2" s="345"/>
      <c r="X2" s="345"/>
      <c r="Y2" s="345"/>
      <c r="Z2" s="345"/>
      <c r="AA2" s="345"/>
      <c r="AB2" s="345"/>
      <c r="AC2" s="345"/>
      <c r="AD2" s="345"/>
      <c r="AE2" s="345"/>
      <c r="AF2" s="345"/>
      <c r="AG2" s="345"/>
      <c r="AH2" s="345"/>
      <c r="AI2" s="2"/>
      <c r="AJ2" s="2"/>
      <c r="AN2" s="65"/>
      <c r="AO2" s="349"/>
      <c r="AP2" s="350"/>
      <c r="AQ2" s="350"/>
      <c r="AR2" s="351"/>
      <c r="AS2" s="359"/>
      <c r="AT2" s="363"/>
      <c r="AU2" s="356"/>
      <c r="AV2" s="356"/>
      <c r="AW2" s="356"/>
      <c r="AX2" s="356"/>
      <c r="AY2" s="356"/>
      <c r="AZ2" s="356"/>
      <c r="BA2" s="356"/>
      <c r="BB2" s="356"/>
      <c r="BC2" s="359"/>
      <c r="BD2" s="360"/>
      <c r="BF2" s="318"/>
      <c r="BG2" s="318"/>
      <c r="BH2" s="318"/>
      <c r="BI2" s="318"/>
      <c r="BJ2" s="318"/>
      <c r="BK2" s="318"/>
      <c r="BL2" s="318"/>
    </row>
    <row r="3" spans="1:99" s="1" customFormat="1" ht="12" customHeight="1" x14ac:dyDescent="0.4">
      <c r="A3" s="337" t="s">
        <v>3</v>
      </c>
      <c r="B3" s="337"/>
      <c r="C3" s="337"/>
      <c r="D3" s="337"/>
      <c r="E3" s="337"/>
      <c r="F3" s="337"/>
      <c r="G3" s="337"/>
      <c r="H3" s="337"/>
      <c r="I3" s="337"/>
      <c r="J3" s="337"/>
      <c r="K3" s="337"/>
      <c r="L3" s="337"/>
      <c r="M3" s="337"/>
      <c r="N3" s="337"/>
      <c r="O3" s="337"/>
      <c r="P3" s="337"/>
      <c r="S3" s="339" t="s">
        <v>4</v>
      </c>
      <c r="T3" s="340" t="s">
        <v>5</v>
      </c>
      <c r="U3" s="296"/>
      <c r="V3" s="296"/>
      <c r="W3" s="296"/>
      <c r="X3" s="361">
        <v>2025</v>
      </c>
      <c r="Y3" s="361"/>
      <c r="Z3" s="361"/>
      <c r="AA3" s="361" t="s">
        <v>6</v>
      </c>
      <c r="AB3" s="361">
        <v>10</v>
      </c>
      <c r="AC3" s="361"/>
      <c r="AD3" s="361" t="s">
        <v>7</v>
      </c>
      <c r="AE3" s="361">
        <v>15</v>
      </c>
      <c r="AF3" s="361"/>
      <c r="AG3" s="361" t="s">
        <v>8</v>
      </c>
      <c r="AH3" s="354" t="str">
        <f>IF(AE3="","④入力必須項目","")</f>
        <v/>
      </c>
      <c r="AI3" s="354"/>
      <c r="AJ3" s="354"/>
      <c r="AK3" s="354"/>
      <c r="AL3" s="354"/>
      <c r="AM3" s="354"/>
      <c r="AN3" s="326" t="s">
        <v>9</v>
      </c>
      <c r="AO3" s="317" t="s">
        <v>10</v>
      </c>
      <c r="AP3" s="317"/>
      <c r="AQ3" s="317"/>
      <c r="AR3" s="3"/>
      <c r="AS3" s="249"/>
      <c r="AT3" s="249"/>
      <c r="AU3" s="249"/>
      <c r="AV3" s="249"/>
      <c r="AW3" s="249"/>
      <c r="AX3" s="249"/>
      <c r="AY3" s="249"/>
      <c r="AZ3" s="249"/>
      <c r="BA3" s="249"/>
      <c r="BB3" s="249"/>
      <c r="BC3" s="249"/>
      <c r="BD3" s="249"/>
      <c r="BG3" s="4"/>
    </row>
    <row r="4" spans="1:99" s="1" customFormat="1" ht="12" customHeight="1" x14ac:dyDescent="0.4">
      <c r="A4" s="338"/>
      <c r="B4" s="338"/>
      <c r="C4" s="338"/>
      <c r="D4" s="338"/>
      <c r="E4" s="338"/>
      <c r="F4" s="338"/>
      <c r="G4" s="338"/>
      <c r="H4" s="338"/>
      <c r="I4" s="338"/>
      <c r="J4" s="338"/>
      <c r="K4" s="338"/>
      <c r="L4" s="338"/>
      <c r="M4" s="338"/>
      <c r="N4" s="338"/>
      <c r="O4" s="338"/>
      <c r="P4" s="338"/>
      <c r="S4" s="65"/>
      <c r="T4" s="341"/>
      <c r="U4" s="341"/>
      <c r="V4" s="341"/>
      <c r="W4" s="341"/>
      <c r="X4" s="341"/>
      <c r="Y4" s="341"/>
      <c r="Z4" s="341"/>
      <c r="AA4" s="341"/>
      <c r="AB4" s="341"/>
      <c r="AC4" s="341"/>
      <c r="AD4" s="341"/>
      <c r="AE4" s="341"/>
      <c r="AF4" s="341"/>
      <c r="AG4" s="341"/>
      <c r="AH4" s="354"/>
      <c r="AI4" s="354"/>
      <c r="AJ4" s="354"/>
      <c r="AK4" s="354"/>
      <c r="AL4" s="354"/>
      <c r="AM4" s="354"/>
      <c r="AN4" s="326"/>
      <c r="AO4" s="317"/>
      <c r="AP4" s="317"/>
      <c r="AQ4" s="317"/>
      <c r="AR4" s="3"/>
      <c r="AS4" s="249"/>
      <c r="AT4" s="249"/>
      <c r="AU4" s="249"/>
      <c r="AV4" s="249"/>
      <c r="AW4" s="249"/>
      <c r="AX4" s="249"/>
      <c r="AY4" s="249"/>
      <c r="AZ4" s="249"/>
      <c r="BA4" s="249"/>
      <c r="BB4" s="249"/>
      <c r="BC4" s="249"/>
      <c r="BD4" s="249"/>
      <c r="BG4" s="4"/>
    </row>
    <row r="5" spans="1:99" s="1" customFormat="1" ht="12" customHeight="1" x14ac:dyDescent="0.4">
      <c r="A5" s="5"/>
      <c r="B5" s="5"/>
      <c r="C5" s="5"/>
      <c r="D5" s="5"/>
      <c r="E5" s="5"/>
      <c r="F5" s="45"/>
      <c r="G5" s="45"/>
      <c r="H5" s="45"/>
      <c r="I5" s="45"/>
      <c r="J5" s="45"/>
      <c r="K5" s="45"/>
      <c r="L5" s="45"/>
      <c r="M5" s="5"/>
      <c r="N5" s="5"/>
      <c r="O5" s="5"/>
      <c r="P5" s="5"/>
      <c r="S5" s="326" t="s">
        <v>11</v>
      </c>
      <c r="T5" s="317" t="s">
        <v>12</v>
      </c>
      <c r="U5" s="317"/>
      <c r="V5" s="317"/>
      <c r="W5" s="317"/>
      <c r="X5" s="364" t="s">
        <v>64</v>
      </c>
      <c r="Y5" s="364"/>
      <c r="Z5" s="364"/>
      <c r="AA5" s="364"/>
      <c r="AB5" s="364"/>
      <c r="AC5" s="319" t="s">
        <v>13</v>
      </c>
      <c r="AD5" s="364" t="s">
        <v>65</v>
      </c>
      <c r="AE5" s="364"/>
      <c r="AF5" s="364"/>
      <c r="AG5" s="364"/>
      <c r="AH5" s="3"/>
      <c r="AI5" s="3"/>
      <c r="AJ5" s="3"/>
      <c r="AM5" s="366" t="s">
        <v>101</v>
      </c>
      <c r="AN5" s="367"/>
      <c r="AO5" s="367"/>
      <c r="AP5" s="367"/>
      <c r="AQ5" s="367"/>
      <c r="AR5" s="367"/>
      <c r="AS5" s="367"/>
      <c r="AT5" s="367"/>
      <c r="AU5" s="367"/>
      <c r="AV5" s="367"/>
      <c r="AW5" s="367"/>
      <c r="AX5" s="367"/>
      <c r="AY5" s="367"/>
      <c r="AZ5" s="367"/>
      <c r="BA5" s="367"/>
      <c r="BB5" s="367"/>
      <c r="BC5" s="6"/>
      <c r="BD5" s="6"/>
      <c r="BG5" s="4"/>
    </row>
    <row r="6" spans="1:99" s="1" customFormat="1" ht="12" customHeight="1" x14ac:dyDescent="0.4">
      <c r="A6" s="7"/>
      <c r="B6" s="7"/>
      <c r="C6" s="7"/>
      <c r="D6" s="7"/>
      <c r="E6" s="7"/>
      <c r="F6" s="45"/>
      <c r="G6" s="45"/>
      <c r="H6" s="45"/>
      <c r="I6" s="45"/>
      <c r="J6" s="45"/>
      <c r="K6" s="45"/>
      <c r="L6" s="45"/>
      <c r="M6" s="7"/>
      <c r="N6" s="7"/>
      <c r="O6" s="7"/>
      <c r="P6" s="7"/>
      <c r="S6" s="326"/>
      <c r="T6" s="320"/>
      <c r="U6" s="320"/>
      <c r="V6" s="320"/>
      <c r="W6" s="320"/>
      <c r="X6" s="365"/>
      <c r="Y6" s="365"/>
      <c r="Z6" s="365"/>
      <c r="AA6" s="365"/>
      <c r="AB6" s="365"/>
      <c r="AC6" s="320"/>
      <c r="AD6" s="365"/>
      <c r="AE6" s="365"/>
      <c r="AF6" s="365"/>
      <c r="AG6" s="365"/>
      <c r="AH6" s="3"/>
      <c r="AI6" s="3"/>
      <c r="AJ6" s="3"/>
      <c r="AM6" s="367"/>
      <c r="AN6" s="367"/>
      <c r="AO6" s="367"/>
      <c r="AP6" s="367"/>
      <c r="AQ6" s="367"/>
      <c r="AR6" s="367"/>
      <c r="AS6" s="367"/>
      <c r="AT6" s="367"/>
      <c r="AU6" s="367"/>
      <c r="AV6" s="367"/>
      <c r="AW6" s="367"/>
      <c r="AX6" s="367"/>
      <c r="AY6" s="367"/>
      <c r="AZ6" s="367"/>
      <c r="BA6" s="367"/>
      <c r="BB6" s="367"/>
      <c r="BC6" s="6"/>
      <c r="BD6" s="6"/>
      <c r="BG6" s="4"/>
    </row>
    <row r="7" spans="1:99" s="1" customFormat="1" ht="12" customHeight="1" x14ac:dyDescent="0.4">
      <c r="F7" s="45"/>
      <c r="G7" s="45"/>
      <c r="H7" s="45"/>
      <c r="I7" s="45"/>
      <c r="J7" s="45"/>
      <c r="K7" s="45"/>
      <c r="L7" s="45"/>
      <c r="T7" s="325" t="s">
        <v>14</v>
      </c>
      <c r="U7" s="325"/>
      <c r="V7" s="325" t="s">
        <v>15</v>
      </c>
      <c r="W7" s="325"/>
      <c r="X7" s="325"/>
      <c r="Y7" s="325"/>
      <c r="Z7" s="325"/>
      <c r="AA7" s="325"/>
      <c r="AB7" s="325" t="s">
        <v>16</v>
      </c>
      <c r="AC7" s="325"/>
      <c r="AD7" s="325"/>
      <c r="AE7" s="325"/>
      <c r="AF7" s="325"/>
      <c r="AG7" s="325" t="s">
        <v>17</v>
      </c>
      <c r="AI7" s="65"/>
      <c r="AM7" s="367"/>
      <c r="AN7" s="367"/>
      <c r="AO7" s="367"/>
      <c r="AP7" s="367"/>
      <c r="AQ7" s="367"/>
      <c r="AR7" s="367"/>
      <c r="AS7" s="367"/>
      <c r="AT7" s="367"/>
      <c r="AU7" s="367"/>
      <c r="AV7" s="367"/>
      <c r="AW7" s="367"/>
      <c r="AX7" s="367"/>
      <c r="AY7" s="367"/>
      <c r="AZ7" s="367"/>
      <c r="BA7" s="367"/>
      <c r="BB7" s="367"/>
      <c r="BC7" s="6"/>
      <c r="BD7" s="6"/>
      <c r="BG7" s="4"/>
    </row>
    <row r="8" spans="1:99" s="1" customFormat="1" ht="12" customHeight="1" x14ac:dyDescent="0.4">
      <c r="E8" s="8"/>
      <c r="F8" s="45"/>
      <c r="G8" s="45"/>
      <c r="H8" s="45"/>
      <c r="I8" s="45"/>
      <c r="J8" s="45"/>
      <c r="K8" s="45"/>
      <c r="L8" s="45"/>
      <c r="T8" s="65"/>
      <c r="U8" s="65"/>
      <c r="V8" s="65"/>
      <c r="W8" s="65"/>
      <c r="X8" s="65"/>
      <c r="Y8" s="65"/>
      <c r="Z8" s="65"/>
      <c r="AA8" s="65"/>
      <c r="AB8" s="65"/>
      <c r="AC8" s="65"/>
      <c r="AD8" s="65"/>
      <c r="AE8" s="65"/>
      <c r="AF8" s="65"/>
      <c r="AG8" s="65"/>
      <c r="AI8" s="326"/>
      <c r="AM8" s="367"/>
      <c r="AN8" s="367"/>
      <c r="AO8" s="367"/>
      <c r="AP8" s="367"/>
      <c r="AQ8" s="367"/>
      <c r="AR8" s="367"/>
      <c r="AS8" s="367"/>
      <c r="AT8" s="367"/>
      <c r="AU8" s="367"/>
      <c r="AV8" s="367"/>
      <c r="AW8" s="367"/>
      <c r="AX8" s="367"/>
      <c r="AY8" s="367"/>
      <c r="AZ8" s="367"/>
      <c r="BA8" s="367"/>
      <c r="BB8" s="367"/>
      <c r="BC8" s="6"/>
      <c r="BD8" s="6"/>
      <c r="BG8" s="4"/>
    </row>
    <row r="9" spans="1:99" s="1" customFormat="1" ht="12" customHeight="1" x14ac:dyDescent="0.4">
      <c r="E9" s="8"/>
      <c r="F9" s="8"/>
      <c r="G9" s="8"/>
      <c r="H9" s="8"/>
      <c r="I9" s="8"/>
      <c r="J9" s="8"/>
      <c r="K9" s="8"/>
      <c r="L9" s="8"/>
      <c r="T9" s="9"/>
      <c r="U9" s="9"/>
      <c r="V9" s="9"/>
      <c r="W9" s="9"/>
      <c r="X9" s="9"/>
      <c r="Y9" s="9"/>
      <c r="Z9" s="9"/>
      <c r="AA9" s="9"/>
      <c r="AB9" s="9"/>
      <c r="AC9" s="9"/>
      <c r="AD9" s="9"/>
      <c r="AE9" s="9"/>
      <c r="AF9" s="9"/>
      <c r="AG9" s="9"/>
      <c r="AL9" s="6"/>
      <c r="AM9" s="367"/>
      <c r="AN9" s="367"/>
      <c r="AO9" s="367"/>
      <c r="AP9" s="367"/>
      <c r="AQ9" s="367"/>
      <c r="AR9" s="367"/>
      <c r="AS9" s="367"/>
      <c r="AT9" s="367"/>
      <c r="AU9" s="367"/>
      <c r="AV9" s="367"/>
      <c r="AW9" s="367"/>
      <c r="AX9" s="367"/>
      <c r="AY9" s="367"/>
      <c r="AZ9" s="367"/>
      <c r="BA9" s="367"/>
      <c r="BB9" s="367"/>
      <c r="BC9" s="6"/>
      <c r="BD9" s="6"/>
      <c r="BG9" s="4"/>
    </row>
    <row r="10" spans="1:99" s="1" customFormat="1" ht="79.5" customHeight="1" x14ac:dyDescent="0.3">
      <c r="T10" s="9"/>
      <c r="U10" s="9"/>
      <c r="V10" s="9"/>
      <c r="W10" s="9"/>
      <c r="X10" s="9"/>
      <c r="Y10" s="9"/>
      <c r="Z10" s="9"/>
      <c r="AA10" s="9"/>
      <c r="AB10" s="9"/>
      <c r="AC10" s="9"/>
      <c r="AD10" s="9"/>
      <c r="AE10" s="9"/>
      <c r="AF10" s="9"/>
      <c r="AG10" s="9"/>
      <c r="AH10" s="368"/>
      <c r="AI10" s="368"/>
      <c r="AL10" s="6"/>
      <c r="AM10" s="367"/>
      <c r="AN10" s="367"/>
      <c r="AO10" s="367"/>
      <c r="AP10" s="367"/>
      <c r="AQ10" s="367"/>
      <c r="AR10" s="367"/>
      <c r="AS10" s="367"/>
      <c r="AT10" s="367"/>
      <c r="AU10" s="367"/>
      <c r="AV10" s="367"/>
      <c r="AW10" s="367"/>
      <c r="AX10" s="367"/>
      <c r="AY10" s="367"/>
      <c r="AZ10" s="367"/>
      <c r="BA10" s="367"/>
      <c r="BB10" s="367"/>
      <c r="BC10" s="65"/>
      <c r="BD10" s="65"/>
      <c r="BG10" s="4"/>
    </row>
    <row r="11" spans="1:99" s="1" customFormat="1" ht="9" customHeight="1" x14ac:dyDescent="0.4">
      <c r="S11" s="3"/>
      <c r="T11" s="3"/>
      <c r="U11" s="3"/>
      <c r="V11" s="3"/>
      <c r="W11" s="3"/>
      <c r="X11" s="3"/>
      <c r="Y11" s="3"/>
      <c r="Z11" s="3"/>
      <c r="AA11" s="3"/>
      <c r="AB11" s="3"/>
      <c r="AC11" s="3"/>
      <c r="AD11" s="3"/>
      <c r="AE11" s="3"/>
      <c r="AF11" s="3"/>
      <c r="AG11" s="3"/>
      <c r="AH11" s="3"/>
      <c r="AL11" s="6"/>
      <c r="AM11" s="367"/>
      <c r="AN11" s="367"/>
      <c r="AO11" s="367"/>
      <c r="AP11" s="367"/>
      <c r="AQ11" s="367"/>
      <c r="AR11" s="367"/>
      <c r="AS11" s="367"/>
      <c r="AT11" s="367"/>
      <c r="AU11" s="367"/>
      <c r="AV11" s="367"/>
      <c r="AW11" s="367"/>
      <c r="AX11" s="367"/>
      <c r="AY11" s="367"/>
      <c r="AZ11" s="367"/>
      <c r="BA11" s="367"/>
      <c r="BB11" s="367"/>
      <c r="BC11" s="315"/>
      <c r="BD11" s="315"/>
      <c r="BG11" s="4"/>
    </row>
    <row r="12" spans="1:99" s="1" customFormat="1" ht="12" customHeight="1" x14ac:dyDescent="0.4">
      <c r="R12" s="41"/>
      <c r="S12" s="10"/>
      <c r="T12" s="10"/>
      <c r="U12" s="10"/>
      <c r="V12" s="10"/>
      <c r="W12" s="10"/>
      <c r="X12" s="10"/>
      <c r="Y12" s="10"/>
      <c r="Z12" s="10"/>
      <c r="AA12" s="10"/>
      <c r="AB12" s="10"/>
      <c r="AC12" s="10"/>
      <c r="AD12" s="10"/>
      <c r="AE12" s="10"/>
      <c r="AF12" s="10"/>
      <c r="AG12" s="10"/>
      <c r="AH12" s="10"/>
      <c r="AI12" s="10"/>
      <c r="AM12" s="367"/>
      <c r="AN12" s="367"/>
      <c r="AO12" s="367"/>
      <c r="AP12" s="367"/>
      <c r="AQ12" s="367"/>
      <c r="AR12" s="367"/>
      <c r="AS12" s="367"/>
      <c r="AT12" s="367"/>
      <c r="AU12" s="367"/>
      <c r="AV12" s="367"/>
      <c r="AW12" s="367"/>
      <c r="AX12" s="367"/>
      <c r="AY12" s="367"/>
      <c r="AZ12" s="367"/>
      <c r="BA12" s="367"/>
      <c r="BB12" s="367"/>
      <c r="BC12" s="315"/>
      <c r="BD12" s="315"/>
      <c r="BG12" s="4"/>
    </row>
    <row r="13" spans="1:99" s="1" customFormat="1" x14ac:dyDescent="0.4">
      <c r="AP13" s="249" t="s">
        <v>18</v>
      </c>
      <c r="AQ13" s="249"/>
      <c r="AR13" s="369" t="s">
        <v>98</v>
      </c>
      <c r="AS13" s="369"/>
      <c r="AT13" s="369"/>
      <c r="AU13" s="369"/>
      <c r="AV13" s="317" t="s">
        <v>13</v>
      </c>
      <c r="AW13" s="369" t="s">
        <v>99</v>
      </c>
      <c r="AX13" s="369"/>
      <c r="AY13" s="369"/>
      <c r="AZ13" s="317" t="s">
        <v>13</v>
      </c>
      <c r="BA13" s="369" t="s">
        <v>100</v>
      </c>
      <c r="BB13" s="369"/>
      <c r="BC13" s="369"/>
      <c r="BD13" s="317" t="s">
        <v>17</v>
      </c>
      <c r="BF13" s="318" t="str">
        <f>IF(BA13="","「TEL」 入力必須項目","")</f>
        <v/>
      </c>
      <c r="BG13" s="318"/>
      <c r="BH13" s="318"/>
      <c r="BI13" s="318"/>
      <c r="BJ13" s="318"/>
      <c r="BK13" s="11"/>
    </row>
    <row r="14" spans="1:99" s="1" customFormat="1" x14ac:dyDescent="0.4">
      <c r="W14" s="12"/>
      <c r="X14" s="12"/>
      <c r="Y14" s="13"/>
      <c r="Z14" s="13"/>
      <c r="AA14" s="13"/>
      <c r="AB14" s="13"/>
      <c r="AC14" s="13"/>
      <c r="AD14" s="13"/>
      <c r="AE14" s="13"/>
      <c r="AF14" s="13"/>
      <c r="AG14" s="13"/>
      <c r="AH14" s="13"/>
      <c r="AI14" s="13"/>
      <c r="AJ14" s="13"/>
      <c r="AK14" s="13"/>
      <c r="AP14" s="249"/>
      <c r="AQ14" s="249"/>
      <c r="AR14" s="369"/>
      <c r="AS14" s="369"/>
      <c r="AT14" s="369"/>
      <c r="AU14" s="369"/>
      <c r="AV14" s="317"/>
      <c r="AW14" s="369"/>
      <c r="AX14" s="369"/>
      <c r="AY14" s="369"/>
      <c r="AZ14" s="317"/>
      <c r="BA14" s="369"/>
      <c r="BB14" s="369"/>
      <c r="BC14" s="369"/>
      <c r="BD14" s="317"/>
      <c r="BF14" s="318"/>
      <c r="BG14" s="318"/>
      <c r="BH14" s="318"/>
      <c r="BI14" s="318"/>
      <c r="BJ14" s="318"/>
      <c r="BK14" s="11"/>
    </row>
    <row r="15" spans="1:99" s="1" customFormat="1" ht="12.75" thickBot="1" x14ac:dyDescent="0.45">
      <c r="W15" s="12"/>
      <c r="X15" s="12"/>
      <c r="Y15" s="13"/>
      <c r="Z15" s="13"/>
      <c r="AA15" s="13"/>
      <c r="AB15" s="13"/>
      <c r="AC15" s="13"/>
      <c r="AD15" s="13"/>
      <c r="AE15" s="13"/>
      <c r="AF15" s="13"/>
      <c r="AG15" s="13"/>
      <c r="AH15" s="13"/>
      <c r="AI15" s="13"/>
      <c r="AJ15" s="13"/>
      <c r="AK15" s="13"/>
      <c r="AP15" s="12"/>
      <c r="AQ15" s="12"/>
      <c r="AR15" s="13"/>
      <c r="AS15" s="13"/>
      <c r="AT15" s="13"/>
      <c r="AU15" s="13"/>
      <c r="AV15" s="13"/>
      <c r="AW15" s="13"/>
      <c r="AX15" s="13"/>
      <c r="AY15" s="13"/>
      <c r="AZ15" s="13"/>
      <c r="BA15" s="13"/>
      <c r="BB15" s="13"/>
      <c r="BC15" s="13"/>
      <c r="BD15" s="13"/>
      <c r="BF15" s="11"/>
      <c r="BG15" s="14"/>
      <c r="BH15" s="11"/>
      <c r="BI15" s="11"/>
      <c r="BJ15" s="11"/>
      <c r="BK15" s="11"/>
    </row>
    <row r="16" spans="1:99" s="1" customFormat="1" x14ac:dyDescent="0.4">
      <c r="W16" s="12"/>
      <c r="X16" s="12"/>
      <c r="Y16" s="13"/>
      <c r="Z16" s="13"/>
      <c r="AA16" s="13"/>
      <c r="AB16" s="13"/>
      <c r="AC16" s="13"/>
      <c r="AD16" s="13"/>
      <c r="AE16" s="13"/>
      <c r="AF16" s="13"/>
      <c r="AG16" s="13"/>
      <c r="AH16" s="13"/>
      <c r="AI16" s="13"/>
      <c r="AJ16" s="13"/>
      <c r="AK16" s="13"/>
      <c r="AM16" s="304" t="s">
        <v>19</v>
      </c>
      <c r="AN16" s="305" t="s">
        <v>20</v>
      </c>
      <c r="AO16" s="306"/>
      <c r="AP16" s="307"/>
      <c r="AQ16" s="370" t="s">
        <v>21</v>
      </c>
      <c r="AR16" s="372">
        <v>1</v>
      </c>
      <c r="AS16" s="372">
        <v>2</v>
      </c>
      <c r="AT16" s="372">
        <v>3</v>
      </c>
      <c r="AU16" s="372">
        <v>4</v>
      </c>
      <c r="AV16" s="372">
        <v>5</v>
      </c>
      <c r="AW16" s="372">
        <v>6</v>
      </c>
      <c r="AX16" s="372">
        <v>7</v>
      </c>
      <c r="AY16" s="372">
        <v>8</v>
      </c>
      <c r="AZ16" s="372">
        <v>9</v>
      </c>
      <c r="BA16" s="372">
        <v>0</v>
      </c>
      <c r="BB16" s="372">
        <v>1</v>
      </c>
      <c r="BC16" s="372">
        <v>2</v>
      </c>
      <c r="BD16" s="383">
        <v>3</v>
      </c>
      <c r="BF16" s="295" t="str">
        <f>IF(BD16="","③登録事業者の場合は入力必須項目です。
免税事業者の場合は入力不要となりますので下記の項目にチェックをお願いします。","")</f>
        <v/>
      </c>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row>
    <row r="17" spans="1:99" s="1" customFormat="1" ht="12.75" thickBot="1" x14ac:dyDescent="0.45">
      <c r="AM17" s="304"/>
      <c r="AN17" s="308"/>
      <c r="AO17" s="309"/>
      <c r="AP17" s="310"/>
      <c r="AQ17" s="371"/>
      <c r="AR17" s="373"/>
      <c r="AS17" s="373"/>
      <c r="AT17" s="373"/>
      <c r="AU17" s="373"/>
      <c r="AV17" s="373"/>
      <c r="AW17" s="373"/>
      <c r="AX17" s="373"/>
      <c r="AY17" s="373"/>
      <c r="AZ17" s="373"/>
      <c r="BA17" s="373"/>
      <c r="BB17" s="373"/>
      <c r="BC17" s="373"/>
      <c r="BD17" s="384"/>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row>
    <row r="18" spans="1:99" s="1" customFormat="1" ht="4.7" customHeight="1" x14ac:dyDescent="0.4">
      <c r="AP18" s="12"/>
      <c r="AQ18" s="12"/>
      <c r="AR18" s="13"/>
      <c r="AS18" s="13"/>
      <c r="AT18" s="13"/>
      <c r="AU18" s="13"/>
      <c r="AV18" s="13"/>
      <c r="AW18" s="13"/>
      <c r="AX18" s="13"/>
      <c r="AY18" s="13"/>
      <c r="AZ18" s="13"/>
      <c r="BA18" s="13"/>
      <c r="BB18" s="13"/>
      <c r="BC18" s="13"/>
      <c r="BD18" s="13"/>
      <c r="BG18" s="4"/>
    </row>
    <row r="19" spans="1:99" s="1" customFormat="1" x14ac:dyDescent="0.4">
      <c r="AO19" s="15" t="s">
        <v>22</v>
      </c>
      <c r="AP19" s="12"/>
      <c r="AQ19" s="12"/>
      <c r="AR19" s="13"/>
      <c r="AS19" s="13"/>
      <c r="AT19" s="13"/>
      <c r="AU19" s="13"/>
      <c r="AV19" s="13"/>
      <c r="AW19" s="13"/>
      <c r="AX19" s="13"/>
      <c r="AY19" s="13"/>
      <c r="AZ19" s="13"/>
      <c r="BA19" s="13"/>
      <c r="BB19" s="13"/>
      <c r="BC19" s="13"/>
      <c r="BD19" s="13"/>
      <c r="BG19" s="4"/>
    </row>
    <row r="20" spans="1:99" s="1" customFormat="1" ht="12" customHeight="1" x14ac:dyDescent="0.4">
      <c r="A20" s="296" t="s">
        <v>23</v>
      </c>
      <c r="B20" s="298" t="s">
        <v>24</v>
      </c>
      <c r="C20" s="298"/>
      <c r="D20" s="298"/>
      <c r="E20" s="249" t="s">
        <v>66</v>
      </c>
      <c r="F20" s="249"/>
      <c r="G20" s="249"/>
      <c r="H20" s="249"/>
      <c r="I20" s="249"/>
      <c r="J20" s="249"/>
      <c r="K20" s="249"/>
      <c r="L20" s="249"/>
      <c r="M20" s="249"/>
      <c r="N20" s="249"/>
      <c r="O20" s="249"/>
      <c r="P20" s="249"/>
      <c r="Q20" s="249"/>
      <c r="R20" s="249"/>
      <c r="S20" s="249"/>
      <c r="T20" s="249"/>
      <c r="U20" s="249"/>
      <c r="V20" s="249"/>
      <c r="W20" s="249"/>
      <c r="X20" s="249"/>
      <c r="AM20" s="65"/>
      <c r="AN20" s="1" t="s">
        <v>25</v>
      </c>
      <c r="AP20" s="12"/>
      <c r="AQ20" s="12"/>
      <c r="AR20" s="13"/>
      <c r="AS20" s="13"/>
      <c r="AT20" s="13"/>
      <c r="AU20" s="13"/>
      <c r="AV20" s="13"/>
      <c r="AW20" s="13"/>
      <c r="AX20" s="13"/>
      <c r="AY20" s="13"/>
      <c r="AZ20" s="13"/>
      <c r="BA20" s="13"/>
      <c r="BB20" s="13"/>
      <c r="BC20" s="13"/>
      <c r="BD20" s="13"/>
      <c r="BG20" s="4"/>
    </row>
    <row r="21" spans="1:99" s="1" customFormat="1" x14ac:dyDescent="0.4">
      <c r="A21" s="297"/>
      <c r="B21" s="299"/>
      <c r="C21" s="299"/>
      <c r="D21" s="299"/>
      <c r="E21" s="374"/>
      <c r="F21" s="374"/>
      <c r="G21" s="374"/>
      <c r="H21" s="374"/>
      <c r="I21" s="374"/>
      <c r="J21" s="374"/>
      <c r="K21" s="374"/>
      <c r="L21" s="374"/>
      <c r="M21" s="374"/>
      <c r="N21" s="374"/>
      <c r="O21" s="374"/>
      <c r="P21" s="374"/>
      <c r="Q21" s="374"/>
      <c r="R21" s="374"/>
      <c r="S21" s="374"/>
      <c r="T21" s="374"/>
      <c r="U21" s="374"/>
      <c r="V21" s="374"/>
      <c r="W21" s="374"/>
      <c r="X21" s="374"/>
      <c r="AM21" s="65"/>
      <c r="AO21" s="1" t="s">
        <v>26</v>
      </c>
      <c r="AP21" s="12"/>
      <c r="AQ21" s="12"/>
      <c r="AR21" s="13"/>
      <c r="AS21" s="13"/>
      <c r="AT21" s="13"/>
      <c r="AU21" s="13"/>
      <c r="AV21" s="13"/>
      <c r="AW21" s="13"/>
      <c r="AX21" s="13"/>
      <c r="AY21" s="13"/>
      <c r="AZ21" s="13"/>
      <c r="BA21" s="13"/>
      <c r="BB21" s="13"/>
      <c r="BC21" s="13"/>
      <c r="BD21" s="13"/>
      <c r="BG21" s="4"/>
    </row>
    <row r="22" spans="1:99" s="1" customFormat="1" ht="11.25" customHeight="1" thickBot="1" x14ac:dyDescent="0.45">
      <c r="A22" s="16"/>
      <c r="B22" s="17"/>
      <c r="C22" s="17"/>
      <c r="D22" s="17"/>
      <c r="E22" s="279" t="str">
        <f>IF(E20="","⑦入力必須項目","")</f>
        <v/>
      </c>
      <c r="F22" s="279"/>
      <c r="G22" s="279"/>
      <c r="H22" s="279"/>
      <c r="I22" s="279"/>
      <c r="J22" s="279"/>
      <c r="K22" s="279"/>
      <c r="L22" s="279"/>
      <c r="M22" s="279"/>
      <c r="N22" s="279"/>
      <c r="O22" s="279"/>
      <c r="P22" s="279"/>
      <c r="Q22" s="279"/>
      <c r="R22" s="279"/>
      <c r="S22" s="279"/>
      <c r="T22" s="279"/>
      <c r="U22" s="279"/>
      <c r="V22" s="279"/>
      <c r="W22" s="279"/>
      <c r="X22" s="279"/>
      <c r="AM22" s="18"/>
      <c r="AP22" s="12"/>
      <c r="AQ22" s="12"/>
      <c r="AR22" s="13"/>
      <c r="AS22" s="13"/>
      <c r="AT22" s="13"/>
      <c r="AU22" s="13"/>
      <c r="AV22" s="13"/>
      <c r="AW22" s="13"/>
      <c r="AX22" s="13"/>
      <c r="AY22" s="13"/>
      <c r="AZ22" s="13"/>
      <c r="BA22" s="13"/>
      <c r="BB22" s="13"/>
      <c r="BC22" s="13"/>
      <c r="BD22" s="13"/>
      <c r="BG22" s="4"/>
    </row>
    <row r="23" spans="1:99" s="1" customFormat="1" ht="5.25" hidden="1" customHeight="1" x14ac:dyDescent="0.4">
      <c r="E23" s="280"/>
      <c r="F23" s="280"/>
      <c r="G23" s="280"/>
      <c r="H23" s="280"/>
      <c r="I23" s="280"/>
      <c r="J23" s="280"/>
      <c r="K23" s="280"/>
      <c r="L23" s="280"/>
      <c r="M23" s="280"/>
      <c r="N23" s="280"/>
      <c r="O23" s="280"/>
      <c r="P23" s="280"/>
      <c r="Q23" s="280"/>
      <c r="R23" s="280"/>
      <c r="S23" s="280"/>
      <c r="T23" s="280"/>
      <c r="U23" s="280"/>
      <c r="V23" s="280"/>
      <c r="W23" s="280"/>
      <c r="X23" s="280"/>
      <c r="AO23" s="15"/>
      <c r="AP23" s="12"/>
      <c r="AQ23" s="12"/>
      <c r="AR23" s="13"/>
      <c r="AS23" s="13"/>
      <c r="AT23" s="13"/>
      <c r="AU23" s="13"/>
      <c r="AV23" s="13"/>
      <c r="AW23" s="13"/>
      <c r="AX23" s="13"/>
      <c r="AY23" s="13"/>
      <c r="AZ23" s="13"/>
      <c r="BA23" s="13"/>
      <c r="BB23" s="13"/>
      <c r="BC23" s="13"/>
      <c r="BD23" s="13"/>
      <c r="BG23" s="4"/>
    </row>
    <row r="24" spans="1:99" s="1" customFormat="1" ht="5.25" hidden="1" customHeight="1" x14ac:dyDescent="0.4">
      <c r="A24" s="16"/>
      <c r="B24" s="17"/>
      <c r="C24" s="17"/>
      <c r="D24" s="17"/>
      <c r="E24" s="280"/>
      <c r="F24" s="280"/>
      <c r="G24" s="280"/>
      <c r="H24" s="280"/>
      <c r="I24" s="280"/>
      <c r="J24" s="280"/>
      <c r="K24" s="280"/>
      <c r="L24" s="280"/>
      <c r="M24" s="280"/>
      <c r="N24" s="280"/>
      <c r="O24" s="280"/>
      <c r="P24" s="280"/>
      <c r="Q24" s="280"/>
      <c r="R24" s="280"/>
      <c r="S24" s="280"/>
      <c r="T24" s="280"/>
      <c r="U24" s="280"/>
      <c r="V24" s="280"/>
      <c r="W24" s="280"/>
      <c r="X24" s="280"/>
      <c r="AM24" s="18"/>
      <c r="AN24" s="19"/>
      <c r="AO24" s="19"/>
      <c r="AP24" s="19"/>
      <c r="AQ24" s="16"/>
      <c r="AR24" s="16"/>
      <c r="AS24" s="16"/>
      <c r="AT24" s="16"/>
      <c r="AU24" s="16"/>
      <c r="AV24" s="16"/>
      <c r="AW24" s="16"/>
      <c r="AX24" s="16"/>
      <c r="AY24" s="16"/>
      <c r="AZ24" s="16"/>
      <c r="BA24" s="16"/>
      <c r="BB24" s="16"/>
      <c r="BC24" s="16"/>
      <c r="BD24" s="16"/>
      <c r="BG24" s="4"/>
    </row>
    <row r="25" spans="1:99" s="1" customFormat="1" ht="12" customHeight="1" x14ac:dyDescent="0.4">
      <c r="A25" s="20"/>
      <c r="B25" s="20"/>
      <c r="C25" s="20"/>
      <c r="D25" s="20"/>
      <c r="E25" s="20"/>
      <c r="F25" s="20"/>
      <c r="G25" s="20"/>
      <c r="H25" s="20"/>
      <c r="I25" s="20"/>
      <c r="J25" s="20"/>
      <c r="K25" s="20"/>
      <c r="L25" s="20"/>
      <c r="M25" s="20"/>
      <c r="N25" s="20"/>
      <c r="O25" s="20"/>
      <c r="P25" s="20"/>
      <c r="Q25" s="20"/>
      <c r="R25" s="20"/>
      <c r="S25" s="20"/>
      <c r="T25" s="20"/>
      <c r="U25" s="20"/>
      <c r="V25" s="20"/>
      <c r="AA25" s="65" t="s">
        <v>27</v>
      </c>
      <c r="AB25" s="281" t="s">
        <v>28</v>
      </c>
      <c r="AC25" s="282"/>
      <c r="AD25" s="375" t="s">
        <v>68</v>
      </c>
      <c r="AE25" s="376"/>
      <c r="AF25" s="376"/>
      <c r="AG25" s="376"/>
      <c r="AH25" s="376"/>
      <c r="AI25" s="376"/>
      <c r="AJ25" s="267" t="s">
        <v>29</v>
      </c>
      <c r="AK25" s="379" t="s">
        <v>69</v>
      </c>
      <c r="AL25" s="380"/>
      <c r="AM25" s="380"/>
      <c r="AN25" s="380"/>
      <c r="AO25" s="380"/>
      <c r="AP25" s="380"/>
      <c r="AQ25" s="380"/>
      <c r="AR25" s="267" t="s">
        <v>30</v>
      </c>
      <c r="AS25" s="21"/>
      <c r="AT25" s="269" t="s">
        <v>31</v>
      </c>
      <c r="AU25" s="270"/>
      <c r="AV25" s="271" t="s">
        <v>32</v>
      </c>
      <c r="AW25" s="272"/>
      <c r="AX25" s="275">
        <v>1</v>
      </c>
      <c r="AY25" s="255">
        <v>2</v>
      </c>
      <c r="AZ25" s="255">
        <v>3</v>
      </c>
      <c r="BA25" s="255">
        <v>4</v>
      </c>
      <c r="BB25" s="255">
        <v>5</v>
      </c>
      <c r="BC25" s="255">
        <v>6</v>
      </c>
      <c r="BD25" s="257">
        <v>7</v>
      </c>
      <c r="BG25" s="4"/>
    </row>
    <row r="26" spans="1:99" s="1" customFormat="1" x14ac:dyDescent="0.4">
      <c r="A26" s="20"/>
      <c r="B26" s="20"/>
      <c r="C26" s="20"/>
      <c r="D26" s="20"/>
      <c r="E26" s="20"/>
      <c r="F26" s="20"/>
      <c r="G26" s="20"/>
      <c r="H26" s="20"/>
      <c r="I26" s="20"/>
      <c r="J26" s="20"/>
      <c r="K26" s="20"/>
      <c r="L26" s="20"/>
      <c r="M26" s="20"/>
      <c r="N26" s="20"/>
      <c r="O26" s="20"/>
      <c r="P26" s="20"/>
      <c r="Q26" s="20"/>
      <c r="R26" s="20"/>
      <c r="S26" s="20"/>
      <c r="T26" s="20"/>
      <c r="U26" s="20"/>
      <c r="V26" s="20"/>
      <c r="AA26" s="65"/>
      <c r="AB26" s="283"/>
      <c r="AC26" s="284"/>
      <c r="AD26" s="377"/>
      <c r="AE26" s="378"/>
      <c r="AF26" s="378"/>
      <c r="AG26" s="378"/>
      <c r="AH26" s="378"/>
      <c r="AI26" s="378"/>
      <c r="AJ26" s="268"/>
      <c r="AK26" s="381"/>
      <c r="AL26" s="382"/>
      <c r="AM26" s="382"/>
      <c r="AN26" s="382"/>
      <c r="AO26" s="382"/>
      <c r="AP26" s="382"/>
      <c r="AQ26" s="382"/>
      <c r="AR26" s="268"/>
      <c r="AS26" s="22"/>
      <c r="AT26" s="259" t="s">
        <v>33</v>
      </c>
      <c r="AU26" s="260"/>
      <c r="AV26" s="273"/>
      <c r="AW26" s="274"/>
      <c r="AX26" s="276"/>
      <c r="AY26" s="256"/>
      <c r="AZ26" s="256"/>
      <c r="BA26" s="256"/>
      <c r="BB26" s="256"/>
      <c r="BC26" s="256"/>
      <c r="BD26" s="258"/>
      <c r="BG26" s="4"/>
    </row>
    <row r="27" spans="1:99" s="1" customFormat="1" ht="12" customHeight="1" x14ac:dyDescent="0.4">
      <c r="A27" s="20"/>
      <c r="B27" s="20"/>
      <c r="C27" s="20"/>
      <c r="D27" s="20"/>
      <c r="E27" s="20"/>
      <c r="F27" s="20"/>
      <c r="G27" s="20"/>
      <c r="H27" s="20"/>
      <c r="I27" s="20"/>
      <c r="J27" s="20"/>
      <c r="K27" s="20"/>
      <c r="L27" s="20"/>
      <c r="M27" s="20"/>
      <c r="N27" s="20"/>
      <c r="O27" s="20"/>
      <c r="P27" s="20"/>
      <c r="Q27" s="20"/>
      <c r="R27" s="20"/>
      <c r="S27" s="20"/>
      <c r="T27" s="20"/>
      <c r="U27" s="20"/>
      <c r="V27" s="20"/>
      <c r="AB27" s="261" t="s">
        <v>34</v>
      </c>
      <c r="AC27" s="262"/>
      <c r="AD27" s="265" t="s">
        <v>70</v>
      </c>
      <c r="AE27" s="253" t="s">
        <v>17</v>
      </c>
      <c r="AF27" s="253" t="s">
        <v>102</v>
      </c>
      <c r="AG27" s="253" t="s">
        <v>103</v>
      </c>
      <c r="AH27" s="253" t="s">
        <v>104</v>
      </c>
      <c r="AI27" s="253" t="s">
        <v>105</v>
      </c>
      <c r="AJ27" s="253" t="s">
        <v>106</v>
      </c>
      <c r="AK27" s="253" t="s">
        <v>107</v>
      </c>
      <c r="AL27" s="251" t="s">
        <v>108</v>
      </c>
      <c r="AM27" s="253"/>
      <c r="AN27" s="251"/>
      <c r="AO27" s="251"/>
      <c r="AP27" s="251"/>
      <c r="AQ27" s="251"/>
      <c r="AR27" s="251"/>
      <c r="AS27" s="251"/>
      <c r="AT27" s="251"/>
      <c r="AU27" s="251"/>
      <c r="AV27" s="251"/>
      <c r="AW27" s="251"/>
      <c r="AX27" s="251"/>
      <c r="AY27" s="251"/>
      <c r="AZ27" s="251"/>
      <c r="BA27" s="251"/>
      <c r="BB27" s="251"/>
      <c r="BC27" s="251"/>
      <c r="BD27" s="277"/>
      <c r="BG27" s="4"/>
    </row>
    <row r="28" spans="1:99" s="1" customFormat="1" ht="12.75" thickBot="1" x14ac:dyDescent="0.45">
      <c r="A28" s="249" t="s">
        <v>35</v>
      </c>
      <c r="B28" s="249"/>
      <c r="C28" s="249"/>
      <c r="D28" s="249"/>
      <c r="E28" s="249"/>
      <c r="F28" s="249"/>
      <c r="G28" s="249"/>
      <c r="H28" s="249"/>
      <c r="I28" s="249"/>
      <c r="J28" s="249"/>
      <c r="K28" s="249"/>
      <c r="L28" s="249"/>
      <c r="M28" s="249"/>
      <c r="N28" s="249"/>
      <c r="O28" s="249"/>
      <c r="P28" s="249"/>
      <c r="Q28" s="249"/>
      <c r="R28" s="249"/>
      <c r="S28" s="249"/>
      <c r="T28" s="249"/>
      <c r="U28" s="249"/>
      <c r="V28" s="249"/>
      <c r="AB28" s="263"/>
      <c r="AC28" s="264"/>
      <c r="AD28" s="266"/>
      <c r="AE28" s="254"/>
      <c r="AF28" s="254"/>
      <c r="AG28" s="254"/>
      <c r="AH28" s="254"/>
      <c r="AI28" s="254"/>
      <c r="AJ28" s="254"/>
      <c r="AK28" s="254"/>
      <c r="AL28" s="252"/>
      <c r="AM28" s="254"/>
      <c r="AN28" s="252"/>
      <c r="AO28" s="252"/>
      <c r="AP28" s="252"/>
      <c r="AQ28" s="252"/>
      <c r="AR28" s="252"/>
      <c r="AS28" s="252"/>
      <c r="AT28" s="252"/>
      <c r="AU28" s="252"/>
      <c r="AV28" s="252"/>
      <c r="AW28" s="252"/>
      <c r="AX28" s="252"/>
      <c r="AY28" s="252"/>
      <c r="AZ28" s="252"/>
      <c r="BA28" s="252"/>
      <c r="BB28" s="252"/>
      <c r="BC28" s="252"/>
      <c r="BD28" s="278"/>
      <c r="BG28" s="4"/>
    </row>
    <row r="29" spans="1:99" s="1" customFormat="1" ht="12.75" thickBot="1" x14ac:dyDescent="0.45">
      <c r="A29" s="249"/>
      <c r="B29" s="249"/>
      <c r="C29" s="249"/>
      <c r="D29" s="249"/>
      <c r="E29" s="249"/>
      <c r="F29" s="249"/>
      <c r="G29" s="249"/>
      <c r="H29" s="249"/>
      <c r="I29" s="249"/>
      <c r="J29" s="249"/>
      <c r="K29" s="249"/>
      <c r="L29" s="249"/>
      <c r="M29" s="249"/>
      <c r="N29" s="249"/>
      <c r="O29" s="249"/>
      <c r="P29" s="249"/>
      <c r="Q29" s="249"/>
      <c r="R29" s="249"/>
      <c r="S29" s="249"/>
      <c r="T29" s="249"/>
      <c r="U29" s="249"/>
      <c r="V29" s="249"/>
      <c r="AB29" s="250" t="s">
        <v>36</v>
      </c>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G29" s="4"/>
    </row>
    <row r="30" spans="1:99" ht="18.95" customHeight="1" x14ac:dyDescent="0.4">
      <c r="A30" s="414" t="s">
        <v>37</v>
      </c>
      <c r="B30" s="415"/>
      <c r="C30" s="387" t="s">
        <v>38</v>
      </c>
      <c r="D30" s="385"/>
      <c r="E30" s="385"/>
      <c r="F30" s="385"/>
      <c r="G30" s="385"/>
      <c r="H30" s="385"/>
      <c r="I30" s="385"/>
      <c r="J30" s="385"/>
      <c r="K30" s="388"/>
      <c r="L30" s="385" t="s">
        <v>39</v>
      </c>
      <c r="M30" s="385"/>
      <c r="N30" s="385"/>
      <c r="O30" s="385"/>
      <c r="P30" s="385"/>
      <c r="Q30" s="385"/>
      <c r="R30" s="385"/>
      <c r="S30" s="418" t="s">
        <v>40</v>
      </c>
      <c r="T30" s="418"/>
      <c r="U30" s="418"/>
      <c r="V30" s="419"/>
      <c r="W30" s="385" t="s">
        <v>41</v>
      </c>
      <c r="X30" s="385"/>
      <c r="Y30" s="385"/>
      <c r="Z30" s="422" t="s">
        <v>42</v>
      </c>
      <c r="AA30" s="422"/>
      <c r="AB30" s="422"/>
      <c r="AC30" s="423"/>
      <c r="AD30" s="385" t="s">
        <v>43</v>
      </c>
      <c r="AE30" s="385"/>
      <c r="AF30" s="385"/>
      <c r="AG30" s="385"/>
      <c r="AH30" s="385"/>
      <c r="AI30" s="385"/>
      <c r="AJ30" s="385"/>
      <c r="AK30" s="385"/>
      <c r="AL30" s="387" t="s">
        <v>44</v>
      </c>
      <c r="AM30" s="385"/>
      <c r="AN30" s="385"/>
      <c r="AO30" s="385"/>
      <c r="AP30" s="385"/>
      <c r="AQ30" s="385"/>
      <c r="AR30" s="385"/>
      <c r="AS30" s="385"/>
      <c r="AT30" s="385"/>
      <c r="AU30" s="388"/>
      <c r="AV30" s="385" t="s">
        <v>45</v>
      </c>
      <c r="AW30" s="385"/>
      <c r="AX30" s="385"/>
      <c r="AY30" s="385"/>
      <c r="AZ30" s="385"/>
      <c r="BA30" s="385"/>
      <c r="BB30" s="385"/>
      <c r="BC30" s="385"/>
      <c r="BD30" s="392"/>
      <c r="BM30" s="24"/>
    </row>
    <row r="31" spans="1:99" ht="21" customHeight="1" x14ac:dyDescent="0.4">
      <c r="A31" s="416"/>
      <c r="B31" s="417"/>
      <c r="C31" s="389"/>
      <c r="D31" s="390"/>
      <c r="E31" s="390"/>
      <c r="F31" s="390"/>
      <c r="G31" s="390"/>
      <c r="H31" s="390"/>
      <c r="I31" s="390"/>
      <c r="J31" s="390"/>
      <c r="K31" s="391"/>
      <c r="L31" s="386"/>
      <c r="M31" s="386"/>
      <c r="N31" s="386"/>
      <c r="O31" s="386"/>
      <c r="P31" s="386"/>
      <c r="Q31" s="386"/>
      <c r="R31" s="386"/>
      <c r="S31" s="420"/>
      <c r="T31" s="420"/>
      <c r="U31" s="420"/>
      <c r="V31" s="421"/>
      <c r="W31" s="386"/>
      <c r="X31" s="386"/>
      <c r="Y31" s="386"/>
      <c r="Z31" s="424"/>
      <c r="AA31" s="424"/>
      <c r="AB31" s="424"/>
      <c r="AC31" s="425"/>
      <c r="AD31" s="386"/>
      <c r="AE31" s="386"/>
      <c r="AF31" s="386"/>
      <c r="AG31" s="386"/>
      <c r="AH31" s="386"/>
      <c r="AI31" s="386"/>
      <c r="AJ31" s="386"/>
      <c r="AK31" s="386"/>
      <c r="AL31" s="389"/>
      <c r="AM31" s="390"/>
      <c r="AN31" s="390"/>
      <c r="AO31" s="390"/>
      <c r="AP31" s="390"/>
      <c r="AQ31" s="390"/>
      <c r="AR31" s="390"/>
      <c r="AS31" s="390"/>
      <c r="AT31" s="390"/>
      <c r="AU31" s="391"/>
      <c r="AV31" s="386"/>
      <c r="AW31" s="386"/>
      <c r="AX31" s="386"/>
      <c r="AY31" s="386"/>
      <c r="AZ31" s="386"/>
      <c r="BA31" s="386"/>
      <c r="BB31" s="386"/>
      <c r="BC31" s="386"/>
      <c r="BD31" s="393"/>
      <c r="BM31" s="24"/>
    </row>
    <row r="32" spans="1:99" ht="12" customHeight="1" x14ac:dyDescent="0.4">
      <c r="A32" s="394">
        <v>10</v>
      </c>
      <c r="B32" s="396">
        <v>15</v>
      </c>
      <c r="C32" s="398" t="s">
        <v>71</v>
      </c>
      <c r="D32" s="399"/>
      <c r="E32" s="399"/>
      <c r="F32" s="399"/>
      <c r="G32" s="399"/>
      <c r="H32" s="399"/>
      <c r="I32" s="399"/>
      <c r="J32" s="399"/>
      <c r="K32" s="400"/>
      <c r="L32" s="404" t="s">
        <v>72</v>
      </c>
      <c r="M32" s="404"/>
      <c r="N32" s="404"/>
      <c r="O32" s="404"/>
      <c r="P32" s="404"/>
      <c r="Q32" s="404"/>
      <c r="R32" s="404"/>
      <c r="S32" s="405">
        <v>50</v>
      </c>
      <c r="T32" s="405"/>
      <c r="U32" s="405"/>
      <c r="V32" s="406"/>
      <c r="W32" s="407" t="s">
        <v>73</v>
      </c>
      <c r="X32" s="407"/>
      <c r="Y32" s="407"/>
      <c r="Z32" s="408">
        <v>0.1</v>
      </c>
      <c r="AA32" s="409"/>
      <c r="AB32" s="409"/>
      <c r="AC32" s="410"/>
      <c r="AD32" s="426">
        <v>20000</v>
      </c>
      <c r="AE32" s="426"/>
      <c r="AF32" s="426"/>
      <c r="AG32" s="426"/>
      <c r="AH32" s="426"/>
      <c r="AI32" s="426"/>
      <c r="AJ32" s="426"/>
      <c r="AK32" s="426"/>
      <c r="AL32" s="516">
        <v>1100000</v>
      </c>
      <c r="AM32" s="517"/>
      <c r="AN32" s="517"/>
      <c r="AO32" s="517"/>
      <c r="AP32" s="517"/>
      <c r="AQ32" s="517"/>
      <c r="AR32" s="517"/>
      <c r="AS32" s="517"/>
      <c r="AT32" s="517"/>
      <c r="AU32" s="518"/>
      <c r="AV32" s="522">
        <v>1000000</v>
      </c>
      <c r="AW32" s="523"/>
      <c r="AX32" s="523"/>
      <c r="AY32" s="523"/>
      <c r="AZ32" s="523"/>
      <c r="BA32" s="523"/>
      <c r="BB32" s="523"/>
      <c r="BC32" s="523"/>
      <c r="BD32" s="524"/>
      <c r="BE32" s="229" t="str">
        <f>IF(AL32="","⑨入力必須項目","")</f>
        <v/>
      </c>
      <c r="BF32" s="230"/>
    </row>
    <row r="33" spans="1:98" ht="12" customHeight="1" x14ac:dyDescent="0.4">
      <c r="A33" s="395"/>
      <c r="B33" s="397"/>
      <c r="C33" s="401"/>
      <c r="D33" s="402"/>
      <c r="E33" s="402"/>
      <c r="F33" s="402"/>
      <c r="G33" s="402"/>
      <c r="H33" s="402"/>
      <c r="I33" s="402"/>
      <c r="J33" s="402"/>
      <c r="K33" s="403"/>
      <c r="L33" s="404"/>
      <c r="M33" s="404"/>
      <c r="N33" s="404"/>
      <c r="O33" s="404"/>
      <c r="P33" s="404"/>
      <c r="Q33" s="404"/>
      <c r="R33" s="404"/>
      <c r="S33" s="405"/>
      <c r="T33" s="405"/>
      <c r="U33" s="405"/>
      <c r="V33" s="406"/>
      <c r="W33" s="407"/>
      <c r="X33" s="407"/>
      <c r="Y33" s="407"/>
      <c r="Z33" s="411"/>
      <c r="AA33" s="412"/>
      <c r="AB33" s="412"/>
      <c r="AC33" s="413"/>
      <c r="AD33" s="426"/>
      <c r="AE33" s="426"/>
      <c r="AF33" s="426"/>
      <c r="AG33" s="426"/>
      <c r="AH33" s="426"/>
      <c r="AI33" s="426"/>
      <c r="AJ33" s="426"/>
      <c r="AK33" s="426"/>
      <c r="AL33" s="519"/>
      <c r="AM33" s="520"/>
      <c r="AN33" s="520"/>
      <c r="AO33" s="520"/>
      <c r="AP33" s="520"/>
      <c r="AQ33" s="520"/>
      <c r="AR33" s="520"/>
      <c r="AS33" s="520"/>
      <c r="AT33" s="520"/>
      <c r="AU33" s="521"/>
      <c r="AV33" s="523"/>
      <c r="AW33" s="523"/>
      <c r="AX33" s="523"/>
      <c r="AY33" s="523"/>
      <c r="AZ33" s="523"/>
      <c r="BA33" s="523"/>
      <c r="BB33" s="523"/>
      <c r="BC33" s="523"/>
      <c r="BD33" s="524"/>
      <c r="BE33" s="229"/>
      <c r="BF33" s="230"/>
      <c r="BM33" s="24"/>
    </row>
    <row r="34" spans="1:98" ht="12" customHeight="1" x14ac:dyDescent="0.4">
      <c r="A34" s="394">
        <v>10</v>
      </c>
      <c r="B34" s="396">
        <v>15</v>
      </c>
      <c r="C34" s="398" t="s">
        <v>74</v>
      </c>
      <c r="D34" s="399"/>
      <c r="E34" s="399"/>
      <c r="F34" s="399"/>
      <c r="G34" s="399"/>
      <c r="H34" s="399"/>
      <c r="I34" s="399"/>
      <c r="J34" s="399"/>
      <c r="K34" s="400"/>
      <c r="L34" s="434"/>
      <c r="M34" s="435"/>
      <c r="N34" s="435"/>
      <c r="O34" s="435"/>
      <c r="P34" s="435"/>
      <c r="Q34" s="435"/>
      <c r="R34" s="436"/>
      <c r="S34" s="405">
        <v>1</v>
      </c>
      <c r="T34" s="405"/>
      <c r="U34" s="405"/>
      <c r="V34" s="406"/>
      <c r="W34" s="407" t="s">
        <v>75</v>
      </c>
      <c r="X34" s="407"/>
      <c r="Y34" s="407"/>
      <c r="Z34" s="408">
        <v>0.1</v>
      </c>
      <c r="AA34" s="409"/>
      <c r="AB34" s="409"/>
      <c r="AC34" s="410"/>
      <c r="AD34" s="426">
        <v>40000</v>
      </c>
      <c r="AE34" s="426"/>
      <c r="AF34" s="426"/>
      <c r="AG34" s="426"/>
      <c r="AH34" s="426"/>
      <c r="AI34" s="426"/>
      <c r="AJ34" s="426"/>
      <c r="AK34" s="426"/>
      <c r="AL34" s="427">
        <v>40000</v>
      </c>
      <c r="AM34" s="428"/>
      <c r="AN34" s="428"/>
      <c r="AO34" s="428"/>
      <c r="AP34" s="428"/>
      <c r="AQ34" s="428"/>
      <c r="AR34" s="428"/>
      <c r="AS34" s="428"/>
      <c r="AT34" s="428"/>
      <c r="AU34" s="429"/>
      <c r="AV34" s="404"/>
      <c r="AW34" s="404"/>
      <c r="AX34" s="404"/>
      <c r="AY34" s="404"/>
      <c r="AZ34" s="404"/>
      <c r="BA34" s="404"/>
      <c r="BB34" s="404"/>
      <c r="BC34" s="404"/>
      <c r="BD34" s="433"/>
    </row>
    <row r="35" spans="1:98" ht="12" customHeight="1" x14ac:dyDescent="0.4">
      <c r="A35" s="395"/>
      <c r="B35" s="397"/>
      <c r="C35" s="401"/>
      <c r="D35" s="402"/>
      <c r="E35" s="402"/>
      <c r="F35" s="402"/>
      <c r="G35" s="402"/>
      <c r="H35" s="402"/>
      <c r="I35" s="402"/>
      <c r="J35" s="402"/>
      <c r="K35" s="403"/>
      <c r="L35" s="437"/>
      <c r="M35" s="438"/>
      <c r="N35" s="438"/>
      <c r="O35" s="438"/>
      <c r="P35" s="438"/>
      <c r="Q35" s="438"/>
      <c r="R35" s="439"/>
      <c r="S35" s="405"/>
      <c r="T35" s="405"/>
      <c r="U35" s="405"/>
      <c r="V35" s="406"/>
      <c r="W35" s="407"/>
      <c r="X35" s="407"/>
      <c r="Y35" s="407"/>
      <c r="Z35" s="411"/>
      <c r="AA35" s="412"/>
      <c r="AB35" s="412"/>
      <c r="AC35" s="413"/>
      <c r="AD35" s="426"/>
      <c r="AE35" s="426"/>
      <c r="AF35" s="426"/>
      <c r="AG35" s="426"/>
      <c r="AH35" s="426"/>
      <c r="AI35" s="426"/>
      <c r="AJ35" s="426"/>
      <c r="AK35" s="426"/>
      <c r="AL35" s="430"/>
      <c r="AM35" s="431"/>
      <c r="AN35" s="431"/>
      <c r="AO35" s="431"/>
      <c r="AP35" s="431"/>
      <c r="AQ35" s="431"/>
      <c r="AR35" s="431"/>
      <c r="AS35" s="431"/>
      <c r="AT35" s="431"/>
      <c r="AU35" s="432"/>
      <c r="AV35" s="404"/>
      <c r="AW35" s="404"/>
      <c r="AX35" s="404"/>
      <c r="AY35" s="404"/>
      <c r="AZ35" s="404"/>
      <c r="BA35" s="404"/>
      <c r="BB35" s="404"/>
      <c r="BC35" s="404"/>
      <c r="BD35" s="433"/>
    </row>
    <row r="36" spans="1:98" ht="12" customHeight="1" x14ac:dyDescent="0.4">
      <c r="A36" s="394">
        <v>10</v>
      </c>
      <c r="B36" s="396">
        <v>15</v>
      </c>
      <c r="C36" s="398" t="s">
        <v>76</v>
      </c>
      <c r="D36" s="399"/>
      <c r="E36" s="399"/>
      <c r="F36" s="399"/>
      <c r="G36" s="399"/>
      <c r="H36" s="399"/>
      <c r="I36" s="399"/>
      <c r="J36" s="399"/>
      <c r="K36" s="400"/>
      <c r="L36" s="434"/>
      <c r="M36" s="435"/>
      <c r="N36" s="435"/>
      <c r="O36" s="435"/>
      <c r="P36" s="435"/>
      <c r="Q36" s="435"/>
      <c r="R36" s="436"/>
      <c r="S36" s="405">
        <v>1</v>
      </c>
      <c r="T36" s="405"/>
      <c r="U36" s="405"/>
      <c r="V36" s="406"/>
      <c r="W36" s="407" t="s">
        <v>77</v>
      </c>
      <c r="X36" s="407"/>
      <c r="Y36" s="407"/>
      <c r="Z36" s="408" t="s">
        <v>78</v>
      </c>
      <c r="AA36" s="409"/>
      <c r="AB36" s="409"/>
      <c r="AC36" s="410"/>
      <c r="AD36" s="426">
        <v>50000</v>
      </c>
      <c r="AE36" s="426"/>
      <c r="AF36" s="426"/>
      <c r="AG36" s="426"/>
      <c r="AH36" s="426"/>
      <c r="AI36" s="426"/>
      <c r="AJ36" s="426"/>
      <c r="AK36" s="426"/>
      <c r="AL36" s="427">
        <v>50000</v>
      </c>
      <c r="AM36" s="428"/>
      <c r="AN36" s="428"/>
      <c r="AO36" s="428"/>
      <c r="AP36" s="428"/>
      <c r="AQ36" s="428"/>
      <c r="AR36" s="428"/>
      <c r="AS36" s="428"/>
      <c r="AT36" s="428"/>
      <c r="AU36" s="429"/>
      <c r="AV36" s="404"/>
      <c r="AW36" s="404"/>
      <c r="AX36" s="404"/>
      <c r="AY36" s="404"/>
      <c r="AZ36" s="404"/>
      <c r="BA36" s="404"/>
      <c r="BB36" s="404"/>
      <c r="BC36" s="404"/>
      <c r="BD36" s="433"/>
    </row>
    <row r="37" spans="1:98" ht="12" customHeight="1" x14ac:dyDescent="0.4">
      <c r="A37" s="395"/>
      <c r="B37" s="397"/>
      <c r="C37" s="401"/>
      <c r="D37" s="402"/>
      <c r="E37" s="402"/>
      <c r="F37" s="402"/>
      <c r="G37" s="402"/>
      <c r="H37" s="402"/>
      <c r="I37" s="402"/>
      <c r="J37" s="402"/>
      <c r="K37" s="403"/>
      <c r="L37" s="437"/>
      <c r="M37" s="438"/>
      <c r="N37" s="438"/>
      <c r="O37" s="438"/>
      <c r="P37" s="438"/>
      <c r="Q37" s="438"/>
      <c r="R37" s="439"/>
      <c r="S37" s="405"/>
      <c r="T37" s="405"/>
      <c r="U37" s="405"/>
      <c r="V37" s="406"/>
      <c r="W37" s="407"/>
      <c r="X37" s="407"/>
      <c r="Y37" s="407"/>
      <c r="Z37" s="411"/>
      <c r="AA37" s="412"/>
      <c r="AB37" s="412"/>
      <c r="AC37" s="413"/>
      <c r="AD37" s="426"/>
      <c r="AE37" s="426"/>
      <c r="AF37" s="426"/>
      <c r="AG37" s="426"/>
      <c r="AH37" s="426"/>
      <c r="AI37" s="426"/>
      <c r="AJ37" s="426"/>
      <c r="AK37" s="426"/>
      <c r="AL37" s="430"/>
      <c r="AM37" s="431"/>
      <c r="AN37" s="431"/>
      <c r="AO37" s="431"/>
      <c r="AP37" s="431"/>
      <c r="AQ37" s="431"/>
      <c r="AR37" s="431"/>
      <c r="AS37" s="431"/>
      <c r="AT37" s="431"/>
      <c r="AU37" s="432"/>
      <c r="AV37" s="404"/>
      <c r="AW37" s="404"/>
      <c r="AX37" s="404"/>
      <c r="AY37" s="404"/>
      <c r="AZ37" s="404"/>
      <c r="BA37" s="404"/>
      <c r="BB37" s="404"/>
      <c r="BC37" s="404"/>
      <c r="BD37" s="433"/>
    </row>
    <row r="38" spans="1:98" ht="12" customHeight="1" x14ac:dyDescent="0.4">
      <c r="A38" s="394">
        <v>10</v>
      </c>
      <c r="B38" s="396">
        <v>15</v>
      </c>
      <c r="C38" s="398" t="s">
        <v>79</v>
      </c>
      <c r="D38" s="399"/>
      <c r="E38" s="399"/>
      <c r="F38" s="399"/>
      <c r="G38" s="399"/>
      <c r="H38" s="399"/>
      <c r="I38" s="399"/>
      <c r="J38" s="399"/>
      <c r="K38" s="400"/>
      <c r="L38" s="404"/>
      <c r="M38" s="404"/>
      <c r="N38" s="404"/>
      <c r="O38" s="404"/>
      <c r="P38" s="404"/>
      <c r="Q38" s="404"/>
      <c r="R38" s="404"/>
      <c r="S38" s="405">
        <v>10</v>
      </c>
      <c r="T38" s="405"/>
      <c r="U38" s="405"/>
      <c r="V38" s="406"/>
      <c r="W38" s="407" t="s">
        <v>75</v>
      </c>
      <c r="X38" s="407"/>
      <c r="Y38" s="407"/>
      <c r="Z38" s="408" t="s">
        <v>80</v>
      </c>
      <c r="AA38" s="409"/>
      <c r="AB38" s="409"/>
      <c r="AC38" s="410"/>
      <c r="AD38" s="426">
        <v>120</v>
      </c>
      <c r="AE38" s="426"/>
      <c r="AF38" s="426"/>
      <c r="AG38" s="426"/>
      <c r="AH38" s="426"/>
      <c r="AI38" s="426"/>
      <c r="AJ38" s="426"/>
      <c r="AK38" s="426"/>
      <c r="AL38" s="427">
        <v>1200</v>
      </c>
      <c r="AM38" s="428"/>
      <c r="AN38" s="428"/>
      <c r="AO38" s="428"/>
      <c r="AP38" s="428"/>
      <c r="AQ38" s="428"/>
      <c r="AR38" s="428"/>
      <c r="AS38" s="428"/>
      <c r="AT38" s="428"/>
      <c r="AU38" s="429"/>
      <c r="AV38" s="404"/>
      <c r="AW38" s="404"/>
      <c r="AX38" s="404"/>
      <c r="AY38" s="404"/>
      <c r="AZ38" s="404"/>
      <c r="BA38" s="404"/>
      <c r="BB38" s="404"/>
      <c r="BC38" s="404"/>
      <c r="BD38" s="433"/>
      <c r="CM38" s="3"/>
      <c r="CN38" s="3"/>
      <c r="CO38" s="3"/>
      <c r="CP38" s="3"/>
      <c r="CQ38" s="3"/>
      <c r="CR38" s="3"/>
      <c r="CS38" s="3"/>
      <c r="CT38" s="3"/>
    </row>
    <row r="39" spans="1:98" ht="12" customHeight="1" x14ac:dyDescent="0.4">
      <c r="A39" s="395"/>
      <c r="B39" s="397"/>
      <c r="C39" s="401"/>
      <c r="D39" s="402"/>
      <c r="E39" s="402"/>
      <c r="F39" s="402"/>
      <c r="G39" s="402"/>
      <c r="H39" s="402"/>
      <c r="I39" s="402"/>
      <c r="J39" s="402"/>
      <c r="K39" s="403"/>
      <c r="L39" s="404"/>
      <c r="M39" s="404"/>
      <c r="N39" s="404"/>
      <c r="O39" s="404"/>
      <c r="P39" s="404"/>
      <c r="Q39" s="404"/>
      <c r="R39" s="404"/>
      <c r="S39" s="405"/>
      <c r="T39" s="405"/>
      <c r="U39" s="405"/>
      <c r="V39" s="406"/>
      <c r="W39" s="407"/>
      <c r="X39" s="407"/>
      <c r="Y39" s="407"/>
      <c r="Z39" s="411"/>
      <c r="AA39" s="412"/>
      <c r="AB39" s="412"/>
      <c r="AC39" s="413"/>
      <c r="AD39" s="426"/>
      <c r="AE39" s="426"/>
      <c r="AF39" s="426"/>
      <c r="AG39" s="426"/>
      <c r="AH39" s="426"/>
      <c r="AI39" s="426"/>
      <c r="AJ39" s="426"/>
      <c r="AK39" s="426"/>
      <c r="AL39" s="430"/>
      <c r="AM39" s="431"/>
      <c r="AN39" s="431"/>
      <c r="AO39" s="431"/>
      <c r="AP39" s="431"/>
      <c r="AQ39" s="431"/>
      <c r="AR39" s="431"/>
      <c r="AS39" s="431"/>
      <c r="AT39" s="431"/>
      <c r="AU39" s="432"/>
      <c r="AV39" s="404"/>
      <c r="AW39" s="404"/>
      <c r="AX39" s="404"/>
      <c r="AY39" s="404"/>
      <c r="AZ39" s="404"/>
      <c r="BA39" s="404"/>
      <c r="BB39" s="404"/>
      <c r="BC39" s="404"/>
      <c r="BD39" s="433"/>
      <c r="CM39" s="3"/>
      <c r="CN39" s="3"/>
      <c r="CO39" s="3"/>
      <c r="CP39" s="3"/>
      <c r="CQ39" s="3"/>
      <c r="CR39" s="3"/>
      <c r="CS39" s="3"/>
      <c r="CT39" s="3"/>
    </row>
    <row r="40" spans="1:98" ht="12" customHeight="1" x14ac:dyDescent="0.4">
      <c r="A40" s="394"/>
      <c r="B40" s="396"/>
      <c r="C40" s="398"/>
      <c r="D40" s="399"/>
      <c r="E40" s="399"/>
      <c r="F40" s="399"/>
      <c r="G40" s="399"/>
      <c r="H40" s="399"/>
      <c r="I40" s="399"/>
      <c r="J40" s="399"/>
      <c r="K40" s="400"/>
      <c r="L40" s="404"/>
      <c r="M40" s="404"/>
      <c r="N40" s="404"/>
      <c r="O40" s="404"/>
      <c r="P40" s="404"/>
      <c r="Q40" s="404"/>
      <c r="R40" s="404"/>
      <c r="S40" s="405"/>
      <c r="T40" s="405"/>
      <c r="U40" s="405"/>
      <c r="V40" s="406"/>
      <c r="W40" s="407"/>
      <c r="X40" s="407"/>
      <c r="Y40" s="407"/>
      <c r="Z40" s="408"/>
      <c r="AA40" s="409"/>
      <c r="AB40" s="409"/>
      <c r="AC40" s="410"/>
      <c r="AD40" s="426"/>
      <c r="AE40" s="426"/>
      <c r="AF40" s="426"/>
      <c r="AG40" s="426"/>
      <c r="AH40" s="426"/>
      <c r="AI40" s="426"/>
      <c r="AJ40" s="426"/>
      <c r="AK40" s="426"/>
      <c r="AL40" s="427"/>
      <c r="AM40" s="428"/>
      <c r="AN40" s="428"/>
      <c r="AO40" s="428"/>
      <c r="AP40" s="428"/>
      <c r="AQ40" s="428"/>
      <c r="AR40" s="428"/>
      <c r="AS40" s="428"/>
      <c r="AT40" s="428"/>
      <c r="AU40" s="429"/>
      <c r="AV40" s="404"/>
      <c r="AW40" s="404"/>
      <c r="AX40" s="404"/>
      <c r="AY40" s="404"/>
      <c r="AZ40" s="404"/>
      <c r="BA40" s="404"/>
      <c r="BB40" s="404"/>
      <c r="BC40" s="404"/>
      <c r="BD40" s="433"/>
      <c r="CM40" s="3"/>
      <c r="CN40" s="3"/>
      <c r="CO40" s="3"/>
      <c r="CP40" s="3"/>
      <c r="CQ40" s="3"/>
      <c r="CR40" s="3"/>
      <c r="CS40" s="3"/>
      <c r="CT40" s="3"/>
    </row>
    <row r="41" spans="1:98" ht="12" customHeight="1" x14ac:dyDescent="0.4">
      <c r="A41" s="395"/>
      <c r="B41" s="397"/>
      <c r="C41" s="401"/>
      <c r="D41" s="402"/>
      <c r="E41" s="402"/>
      <c r="F41" s="402"/>
      <c r="G41" s="402"/>
      <c r="H41" s="402"/>
      <c r="I41" s="402"/>
      <c r="J41" s="402"/>
      <c r="K41" s="403"/>
      <c r="L41" s="404"/>
      <c r="M41" s="404"/>
      <c r="N41" s="404"/>
      <c r="O41" s="404"/>
      <c r="P41" s="404"/>
      <c r="Q41" s="404"/>
      <c r="R41" s="404"/>
      <c r="S41" s="405"/>
      <c r="T41" s="405"/>
      <c r="U41" s="405"/>
      <c r="V41" s="406"/>
      <c r="W41" s="407"/>
      <c r="X41" s="407"/>
      <c r="Y41" s="407"/>
      <c r="Z41" s="411"/>
      <c r="AA41" s="412"/>
      <c r="AB41" s="412"/>
      <c r="AC41" s="413"/>
      <c r="AD41" s="426"/>
      <c r="AE41" s="426"/>
      <c r="AF41" s="426"/>
      <c r="AG41" s="426"/>
      <c r="AH41" s="426"/>
      <c r="AI41" s="426"/>
      <c r="AJ41" s="426"/>
      <c r="AK41" s="426"/>
      <c r="AL41" s="430"/>
      <c r="AM41" s="431"/>
      <c r="AN41" s="431"/>
      <c r="AO41" s="431"/>
      <c r="AP41" s="431"/>
      <c r="AQ41" s="431"/>
      <c r="AR41" s="431"/>
      <c r="AS41" s="431"/>
      <c r="AT41" s="431"/>
      <c r="AU41" s="432"/>
      <c r="AV41" s="404"/>
      <c r="AW41" s="404"/>
      <c r="AX41" s="404"/>
      <c r="AY41" s="404"/>
      <c r="AZ41" s="404"/>
      <c r="BA41" s="404"/>
      <c r="BB41" s="404"/>
      <c r="BC41" s="404"/>
      <c r="BD41" s="433"/>
      <c r="CM41" s="3"/>
      <c r="CN41" s="3"/>
      <c r="CO41" s="3"/>
      <c r="CP41" s="3"/>
      <c r="CQ41" s="3"/>
      <c r="CR41" s="3"/>
      <c r="CS41" s="3"/>
      <c r="CT41" s="3"/>
    </row>
    <row r="42" spans="1:98" ht="12" customHeight="1" x14ac:dyDescent="0.4">
      <c r="A42" s="394"/>
      <c r="B42" s="396"/>
      <c r="C42" s="398"/>
      <c r="D42" s="399"/>
      <c r="E42" s="399"/>
      <c r="F42" s="399"/>
      <c r="G42" s="399"/>
      <c r="H42" s="399"/>
      <c r="I42" s="399"/>
      <c r="J42" s="399"/>
      <c r="K42" s="400"/>
      <c r="L42" s="404"/>
      <c r="M42" s="404"/>
      <c r="N42" s="404"/>
      <c r="O42" s="404"/>
      <c r="P42" s="404"/>
      <c r="Q42" s="404"/>
      <c r="R42" s="404"/>
      <c r="S42" s="444"/>
      <c r="T42" s="445"/>
      <c r="U42" s="445"/>
      <c r="V42" s="445"/>
      <c r="W42" s="407"/>
      <c r="X42" s="407"/>
      <c r="Y42" s="407"/>
      <c r="Z42" s="408"/>
      <c r="AA42" s="409"/>
      <c r="AB42" s="409"/>
      <c r="AC42" s="410"/>
      <c r="AD42" s="426"/>
      <c r="AE42" s="426"/>
      <c r="AF42" s="426"/>
      <c r="AG42" s="426"/>
      <c r="AH42" s="426"/>
      <c r="AI42" s="426"/>
      <c r="AJ42" s="426"/>
      <c r="AK42" s="426"/>
      <c r="AL42" s="427"/>
      <c r="AM42" s="428"/>
      <c r="AN42" s="428"/>
      <c r="AO42" s="428"/>
      <c r="AP42" s="428"/>
      <c r="AQ42" s="428"/>
      <c r="AR42" s="428"/>
      <c r="AS42" s="428"/>
      <c r="AT42" s="428"/>
      <c r="AU42" s="429"/>
      <c r="AV42" s="404"/>
      <c r="AW42" s="404"/>
      <c r="AX42" s="404"/>
      <c r="AY42" s="404"/>
      <c r="AZ42" s="404"/>
      <c r="BA42" s="404"/>
      <c r="BB42" s="404"/>
      <c r="BC42" s="404"/>
      <c r="BD42" s="433"/>
      <c r="CM42" s="3"/>
      <c r="CN42" s="3"/>
      <c r="CO42" s="3"/>
      <c r="CP42" s="3"/>
      <c r="CQ42" s="3"/>
      <c r="CR42" s="3"/>
      <c r="CS42" s="3"/>
      <c r="CT42" s="3"/>
    </row>
    <row r="43" spans="1:98" ht="12.75" customHeight="1" x14ac:dyDescent="0.4">
      <c r="A43" s="440"/>
      <c r="B43" s="441"/>
      <c r="C43" s="442"/>
      <c r="D43" s="443"/>
      <c r="E43" s="443"/>
      <c r="F43" s="443"/>
      <c r="G43" s="443"/>
      <c r="H43" s="443"/>
      <c r="I43" s="443"/>
      <c r="J43" s="443"/>
      <c r="K43" s="434"/>
      <c r="L43" s="443"/>
      <c r="M43" s="443"/>
      <c r="N43" s="443"/>
      <c r="O43" s="443"/>
      <c r="P43" s="443"/>
      <c r="Q43" s="443"/>
      <c r="R43" s="443"/>
      <c r="S43" s="446"/>
      <c r="T43" s="447"/>
      <c r="U43" s="447"/>
      <c r="V43" s="447"/>
      <c r="W43" s="407"/>
      <c r="X43" s="407"/>
      <c r="Y43" s="407"/>
      <c r="Z43" s="411"/>
      <c r="AA43" s="412"/>
      <c r="AB43" s="412"/>
      <c r="AC43" s="413"/>
      <c r="AD43" s="448"/>
      <c r="AE43" s="448"/>
      <c r="AF43" s="448"/>
      <c r="AG43" s="448"/>
      <c r="AH43" s="448"/>
      <c r="AI43" s="448"/>
      <c r="AJ43" s="448"/>
      <c r="AK43" s="448"/>
      <c r="AL43" s="430"/>
      <c r="AM43" s="431"/>
      <c r="AN43" s="431"/>
      <c r="AO43" s="431"/>
      <c r="AP43" s="431"/>
      <c r="AQ43" s="431"/>
      <c r="AR43" s="431"/>
      <c r="AS43" s="431"/>
      <c r="AT43" s="431"/>
      <c r="AU43" s="432"/>
      <c r="AV43" s="443"/>
      <c r="AW43" s="443"/>
      <c r="AX43" s="443"/>
      <c r="AY43" s="443"/>
      <c r="AZ43" s="443"/>
      <c r="BA43" s="443"/>
      <c r="BB43" s="443"/>
      <c r="BC43" s="443"/>
      <c r="BD43" s="449"/>
      <c r="CM43" s="3"/>
      <c r="CN43" s="3"/>
      <c r="CO43" s="3"/>
      <c r="CP43" s="3"/>
      <c r="CQ43" s="3"/>
      <c r="CR43" s="3"/>
      <c r="CS43" s="3"/>
      <c r="CT43" s="3"/>
    </row>
    <row r="44" spans="1:98" ht="12" customHeight="1" x14ac:dyDescent="0.4">
      <c r="A44" s="450"/>
      <c r="B44" s="452"/>
      <c r="C44" s="454"/>
      <c r="D44" s="404"/>
      <c r="E44" s="404"/>
      <c r="F44" s="404"/>
      <c r="G44" s="404"/>
      <c r="H44" s="404"/>
      <c r="I44" s="404"/>
      <c r="J44" s="404"/>
      <c r="K44" s="455"/>
      <c r="L44" s="404"/>
      <c r="M44" s="404"/>
      <c r="N44" s="404"/>
      <c r="O44" s="404"/>
      <c r="P44" s="404"/>
      <c r="Q44" s="404"/>
      <c r="R44" s="404"/>
      <c r="S44" s="456"/>
      <c r="T44" s="457"/>
      <c r="U44" s="457"/>
      <c r="V44" s="458"/>
      <c r="W44" s="407"/>
      <c r="X44" s="407"/>
      <c r="Y44" s="407"/>
      <c r="Z44" s="408"/>
      <c r="AA44" s="409"/>
      <c r="AB44" s="409"/>
      <c r="AC44" s="410"/>
      <c r="AD44" s="426"/>
      <c r="AE44" s="426"/>
      <c r="AF44" s="426"/>
      <c r="AG44" s="426"/>
      <c r="AH44" s="426"/>
      <c r="AI44" s="426"/>
      <c r="AJ44" s="426"/>
      <c r="AK44" s="426"/>
      <c r="AL44" s="427"/>
      <c r="AM44" s="428"/>
      <c r="AN44" s="428"/>
      <c r="AO44" s="428"/>
      <c r="AP44" s="428"/>
      <c r="AQ44" s="428"/>
      <c r="AR44" s="428"/>
      <c r="AS44" s="428"/>
      <c r="AT44" s="428"/>
      <c r="AU44" s="429"/>
      <c r="AV44" s="404"/>
      <c r="AW44" s="404"/>
      <c r="AX44" s="404"/>
      <c r="AY44" s="404"/>
      <c r="AZ44" s="404"/>
      <c r="BA44" s="404"/>
      <c r="BB44" s="404"/>
      <c r="BC44" s="404"/>
      <c r="BD44" s="433"/>
      <c r="CM44" s="3"/>
      <c r="CN44" s="3"/>
      <c r="CO44" s="3"/>
      <c r="CP44" s="3"/>
      <c r="CQ44" s="3"/>
      <c r="CR44" s="3"/>
      <c r="CS44" s="3"/>
      <c r="CT44" s="3"/>
    </row>
    <row r="45" spans="1:98" ht="12.75" customHeight="1" x14ac:dyDescent="0.4">
      <c r="A45" s="451"/>
      <c r="B45" s="453"/>
      <c r="C45" s="454"/>
      <c r="D45" s="404"/>
      <c r="E45" s="404"/>
      <c r="F45" s="404"/>
      <c r="G45" s="404"/>
      <c r="H45" s="404"/>
      <c r="I45" s="404"/>
      <c r="J45" s="404"/>
      <c r="K45" s="455"/>
      <c r="L45" s="404"/>
      <c r="M45" s="404"/>
      <c r="N45" s="404"/>
      <c r="O45" s="404"/>
      <c r="P45" s="404"/>
      <c r="Q45" s="404"/>
      <c r="R45" s="404"/>
      <c r="S45" s="459"/>
      <c r="T45" s="460"/>
      <c r="U45" s="460"/>
      <c r="V45" s="461"/>
      <c r="W45" s="407"/>
      <c r="X45" s="407"/>
      <c r="Y45" s="407"/>
      <c r="Z45" s="411"/>
      <c r="AA45" s="412"/>
      <c r="AB45" s="412"/>
      <c r="AC45" s="413"/>
      <c r="AD45" s="448"/>
      <c r="AE45" s="448"/>
      <c r="AF45" s="448"/>
      <c r="AG45" s="448"/>
      <c r="AH45" s="448"/>
      <c r="AI45" s="448"/>
      <c r="AJ45" s="448"/>
      <c r="AK45" s="448"/>
      <c r="AL45" s="430"/>
      <c r="AM45" s="431"/>
      <c r="AN45" s="431"/>
      <c r="AO45" s="431"/>
      <c r="AP45" s="431"/>
      <c r="AQ45" s="431"/>
      <c r="AR45" s="431"/>
      <c r="AS45" s="431"/>
      <c r="AT45" s="431"/>
      <c r="AU45" s="432"/>
      <c r="AV45" s="443"/>
      <c r="AW45" s="443"/>
      <c r="AX45" s="443"/>
      <c r="AY45" s="443"/>
      <c r="AZ45" s="443"/>
      <c r="BA45" s="443"/>
      <c r="BB45" s="443"/>
      <c r="BC45" s="443"/>
      <c r="BD45" s="449"/>
      <c r="CM45" s="3"/>
      <c r="CN45" s="3"/>
      <c r="CO45" s="3"/>
      <c r="CP45" s="3"/>
      <c r="CQ45" s="3"/>
      <c r="CR45" s="3"/>
      <c r="CS45" s="3"/>
      <c r="CT45" s="3"/>
    </row>
    <row r="46" spans="1:98" ht="12" hidden="1" customHeight="1" x14ac:dyDescent="0.4">
      <c r="A46" s="462"/>
      <c r="B46" s="464"/>
      <c r="C46" s="466"/>
      <c r="D46" s="435"/>
      <c r="E46" s="435"/>
      <c r="F46" s="435"/>
      <c r="G46" s="435"/>
      <c r="H46" s="435"/>
      <c r="I46" s="435"/>
      <c r="J46" s="435"/>
      <c r="K46" s="467"/>
      <c r="L46" s="434"/>
      <c r="M46" s="435"/>
      <c r="N46" s="435"/>
      <c r="O46" s="435"/>
      <c r="P46" s="435"/>
      <c r="Q46" s="435"/>
      <c r="R46" s="436"/>
      <c r="S46" s="456"/>
      <c r="T46" s="457"/>
      <c r="U46" s="457"/>
      <c r="V46" s="458"/>
      <c r="W46" s="470"/>
      <c r="X46" s="471"/>
      <c r="Y46" s="472"/>
      <c r="Z46" s="408"/>
      <c r="AA46" s="409"/>
      <c r="AB46" s="409"/>
      <c r="AC46" s="410"/>
      <c r="AD46" s="487"/>
      <c r="AE46" s="488"/>
      <c r="AF46" s="488"/>
      <c r="AG46" s="488"/>
      <c r="AH46" s="488"/>
      <c r="AI46" s="488"/>
      <c r="AJ46" s="488"/>
      <c r="AK46" s="489"/>
      <c r="AL46" s="427"/>
      <c r="AM46" s="428"/>
      <c r="AN46" s="428"/>
      <c r="AO46" s="428"/>
      <c r="AP46" s="428"/>
      <c r="AQ46" s="428"/>
      <c r="AR46" s="428"/>
      <c r="AS46" s="428"/>
      <c r="AT46" s="428"/>
      <c r="AU46" s="429"/>
      <c r="AV46" s="434"/>
      <c r="AW46" s="435"/>
      <c r="AX46" s="435"/>
      <c r="AY46" s="435"/>
      <c r="AZ46" s="435"/>
      <c r="BA46" s="435"/>
      <c r="BB46" s="435"/>
      <c r="BC46" s="435"/>
      <c r="BD46" s="493"/>
      <c r="CM46" s="3"/>
      <c r="CN46" s="3"/>
      <c r="CO46" s="3"/>
      <c r="CP46" s="3"/>
      <c r="CQ46" s="3"/>
      <c r="CR46" s="3"/>
      <c r="CS46" s="3"/>
      <c r="CT46" s="3"/>
    </row>
    <row r="47" spans="1:98" ht="12.75" hidden="1" customHeight="1" x14ac:dyDescent="0.4">
      <c r="A47" s="463"/>
      <c r="B47" s="465"/>
      <c r="C47" s="468"/>
      <c r="D47" s="438"/>
      <c r="E47" s="438"/>
      <c r="F47" s="438"/>
      <c r="G47" s="438"/>
      <c r="H47" s="438"/>
      <c r="I47" s="438"/>
      <c r="J47" s="438"/>
      <c r="K47" s="469"/>
      <c r="L47" s="437"/>
      <c r="M47" s="438"/>
      <c r="N47" s="438"/>
      <c r="O47" s="438"/>
      <c r="P47" s="438"/>
      <c r="Q47" s="438"/>
      <c r="R47" s="439"/>
      <c r="S47" s="459"/>
      <c r="T47" s="460"/>
      <c r="U47" s="460"/>
      <c r="V47" s="461"/>
      <c r="W47" s="473"/>
      <c r="X47" s="474"/>
      <c r="Y47" s="475"/>
      <c r="Z47" s="411"/>
      <c r="AA47" s="412"/>
      <c r="AB47" s="412"/>
      <c r="AC47" s="413"/>
      <c r="AD47" s="490"/>
      <c r="AE47" s="491"/>
      <c r="AF47" s="491"/>
      <c r="AG47" s="491"/>
      <c r="AH47" s="491"/>
      <c r="AI47" s="491"/>
      <c r="AJ47" s="491"/>
      <c r="AK47" s="492"/>
      <c r="AL47" s="430"/>
      <c r="AM47" s="431"/>
      <c r="AN47" s="431"/>
      <c r="AO47" s="431"/>
      <c r="AP47" s="431"/>
      <c r="AQ47" s="431"/>
      <c r="AR47" s="431"/>
      <c r="AS47" s="431"/>
      <c r="AT47" s="431"/>
      <c r="AU47" s="432"/>
      <c r="AV47" s="437"/>
      <c r="AW47" s="438"/>
      <c r="AX47" s="438"/>
      <c r="AY47" s="438"/>
      <c r="AZ47" s="438"/>
      <c r="BA47" s="438"/>
      <c r="BB47" s="438"/>
      <c r="BC47" s="438"/>
      <c r="BD47" s="494"/>
      <c r="CM47" s="3"/>
      <c r="CN47" s="3"/>
      <c r="CO47" s="3"/>
      <c r="CP47" s="3"/>
      <c r="CQ47" s="3"/>
      <c r="CR47" s="3"/>
      <c r="CS47" s="3"/>
      <c r="CT47" s="3"/>
    </row>
    <row r="48" spans="1:98" ht="12" customHeight="1" x14ac:dyDescent="0.25">
      <c r="A48" s="450"/>
      <c r="B48" s="452"/>
      <c r="C48" s="454"/>
      <c r="D48" s="404"/>
      <c r="E48" s="404"/>
      <c r="F48" s="404"/>
      <c r="G48" s="404"/>
      <c r="H48" s="404"/>
      <c r="I48" s="404"/>
      <c r="J48" s="404"/>
      <c r="K48" s="455"/>
      <c r="L48" s="404"/>
      <c r="M48" s="404"/>
      <c r="N48" s="404"/>
      <c r="O48" s="404"/>
      <c r="P48" s="404"/>
      <c r="Q48" s="404"/>
      <c r="R48" s="404"/>
      <c r="S48" s="456"/>
      <c r="T48" s="457"/>
      <c r="U48" s="457"/>
      <c r="V48" s="457"/>
      <c r="W48" s="407"/>
      <c r="X48" s="407"/>
      <c r="Y48" s="407"/>
      <c r="Z48" s="408"/>
      <c r="AA48" s="409"/>
      <c r="AB48" s="409"/>
      <c r="AC48" s="410"/>
      <c r="AD48" s="426"/>
      <c r="AE48" s="426"/>
      <c r="AF48" s="426"/>
      <c r="AG48" s="426"/>
      <c r="AH48" s="426"/>
      <c r="AI48" s="426"/>
      <c r="AJ48" s="426"/>
      <c r="AK48" s="426"/>
      <c r="AL48" s="427"/>
      <c r="AM48" s="428"/>
      <c r="AN48" s="428"/>
      <c r="AO48" s="428"/>
      <c r="AP48" s="428"/>
      <c r="AQ48" s="428"/>
      <c r="AR48" s="428"/>
      <c r="AS48" s="428"/>
      <c r="AT48" s="428"/>
      <c r="AU48" s="429"/>
      <c r="AV48" s="404"/>
      <c r="AW48" s="404"/>
      <c r="AX48" s="404"/>
      <c r="AY48" s="404"/>
      <c r="AZ48" s="404"/>
      <c r="BA48" s="404"/>
      <c r="BB48" s="404"/>
      <c r="BC48" s="404"/>
      <c r="BD48" s="433"/>
      <c r="BI48" s="42"/>
      <c r="BJ48" s="42"/>
      <c r="BK48" s="42"/>
      <c r="CM48" s="3"/>
      <c r="CN48" s="3"/>
      <c r="CO48" s="3"/>
      <c r="CP48" s="3"/>
      <c r="CQ48" s="3"/>
      <c r="CR48" s="3"/>
      <c r="CS48" s="3"/>
      <c r="CT48" s="3"/>
    </row>
    <row r="49" spans="1:98" ht="12.75" customHeight="1" x14ac:dyDescent="0.4">
      <c r="A49" s="451"/>
      <c r="B49" s="453"/>
      <c r="C49" s="454"/>
      <c r="D49" s="404"/>
      <c r="E49" s="404"/>
      <c r="F49" s="404"/>
      <c r="G49" s="404"/>
      <c r="H49" s="404"/>
      <c r="I49" s="404"/>
      <c r="J49" s="404"/>
      <c r="K49" s="455"/>
      <c r="L49" s="404"/>
      <c r="M49" s="404"/>
      <c r="N49" s="404"/>
      <c r="O49" s="404"/>
      <c r="P49" s="404"/>
      <c r="Q49" s="404"/>
      <c r="R49" s="404"/>
      <c r="S49" s="459"/>
      <c r="T49" s="460"/>
      <c r="U49" s="460"/>
      <c r="V49" s="460"/>
      <c r="W49" s="407"/>
      <c r="X49" s="407"/>
      <c r="Y49" s="407"/>
      <c r="Z49" s="411"/>
      <c r="AA49" s="412"/>
      <c r="AB49" s="412"/>
      <c r="AC49" s="413"/>
      <c r="AD49" s="448"/>
      <c r="AE49" s="448"/>
      <c r="AF49" s="448"/>
      <c r="AG49" s="448"/>
      <c r="AH49" s="448"/>
      <c r="AI49" s="448"/>
      <c r="AJ49" s="448"/>
      <c r="AK49" s="448"/>
      <c r="AL49" s="430"/>
      <c r="AM49" s="431"/>
      <c r="AN49" s="431"/>
      <c r="AO49" s="431"/>
      <c r="AP49" s="431"/>
      <c r="AQ49" s="431"/>
      <c r="AR49" s="431"/>
      <c r="AS49" s="431"/>
      <c r="AT49" s="431"/>
      <c r="AU49" s="432"/>
      <c r="AV49" s="443"/>
      <c r="AW49" s="443"/>
      <c r="AX49" s="443"/>
      <c r="AY49" s="443"/>
      <c r="AZ49" s="443"/>
      <c r="BA49" s="443"/>
      <c r="BB49" s="443"/>
      <c r="BC49" s="443"/>
      <c r="BD49" s="449"/>
      <c r="CM49" s="3"/>
      <c r="CN49" s="3"/>
      <c r="CO49" s="3"/>
      <c r="CP49" s="3"/>
      <c r="CQ49" s="3"/>
      <c r="CR49" s="3"/>
      <c r="CS49" s="3"/>
      <c r="CT49" s="3"/>
    </row>
    <row r="50" spans="1:98" ht="12" customHeight="1" x14ac:dyDescent="0.4">
      <c r="A50" s="476"/>
      <c r="B50" s="478"/>
      <c r="C50" s="480"/>
      <c r="D50" s="481"/>
      <c r="E50" s="481"/>
      <c r="F50" s="481"/>
      <c r="G50" s="481"/>
      <c r="H50" s="481"/>
      <c r="I50" s="481"/>
      <c r="J50" s="481"/>
      <c r="K50" s="437"/>
      <c r="L50" s="481"/>
      <c r="M50" s="481"/>
      <c r="N50" s="481"/>
      <c r="O50" s="481"/>
      <c r="P50" s="481"/>
      <c r="Q50" s="481"/>
      <c r="R50" s="481"/>
      <c r="S50" s="446"/>
      <c r="T50" s="447"/>
      <c r="U50" s="447"/>
      <c r="V50" s="447"/>
      <c r="W50" s="407"/>
      <c r="X50" s="407"/>
      <c r="Y50" s="407"/>
      <c r="Z50" s="408"/>
      <c r="AA50" s="409"/>
      <c r="AB50" s="409"/>
      <c r="AC50" s="410"/>
      <c r="AD50" s="426"/>
      <c r="AE50" s="426"/>
      <c r="AF50" s="426"/>
      <c r="AG50" s="426"/>
      <c r="AH50" s="426"/>
      <c r="AI50" s="426"/>
      <c r="AJ50" s="426"/>
      <c r="AK50" s="426"/>
      <c r="AL50" s="427"/>
      <c r="AM50" s="428"/>
      <c r="AN50" s="428"/>
      <c r="AO50" s="428"/>
      <c r="AP50" s="428"/>
      <c r="AQ50" s="428"/>
      <c r="AR50" s="428"/>
      <c r="AS50" s="428"/>
      <c r="AT50" s="428"/>
      <c r="AU50" s="429"/>
      <c r="AV50" s="404"/>
      <c r="AW50" s="404"/>
      <c r="AX50" s="404"/>
      <c r="AY50" s="404"/>
      <c r="AZ50" s="404"/>
      <c r="BA50" s="404"/>
      <c r="BB50" s="404"/>
      <c r="BC50" s="404"/>
      <c r="BD50" s="433"/>
      <c r="CM50" s="3"/>
      <c r="CN50" s="3"/>
      <c r="CO50" s="3"/>
      <c r="CP50" s="3"/>
      <c r="CQ50" s="3"/>
      <c r="CR50" s="3"/>
      <c r="CS50" s="3"/>
      <c r="CT50" s="3"/>
    </row>
    <row r="51" spans="1:98" ht="12.75" customHeight="1" thickBot="1" x14ac:dyDescent="0.3">
      <c r="A51" s="477"/>
      <c r="B51" s="479"/>
      <c r="C51" s="482"/>
      <c r="D51" s="483"/>
      <c r="E51" s="483"/>
      <c r="F51" s="483"/>
      <c r="G51" s="483"/>
      <c r="H51" s="483"/>
      <c r="I51" s="483"/>
      <c r="J51" s="483"/>
      <c r="K51" s="484"/>
      <c r="L51" s="483"/>
      <c r="M51" s="483"/>
      <c r="N51" s="483"/>
      <c r="O51" s="483"/>
      <c r="P51" s="483"/>
      <c r="Q51" s="483"/>
      <c r="R51" s="483"/>
      <c r="S51" s="485"/>
      <c r="T51" s="486"/>
      <c r="U51" s="447"/>
      <c r="V51" s="447"/>
      <c r="W51" s="407"/>
      <c r="X51" s="407"/>
      <c r="Y51" s="407"/>
      <c r="Z51" s="411"/>
      <c r="AA51" s="412"/>
      <c r="AB51" s="412"/>
      <c r="AC51" s="413"/>
      <c r="AD51" s="448"/>
      <c r="AE51" s="448"/>
      <c r="AF51" s="448"/>
      <c r="AG51" s="448"/>
      <c r="AH51" s="448"/>
      <c r="AI51" s="448"/>
      <c r="AJ51" s="448"/>
      <c r="AK51" s="448"/>
      <c r="AL51" s="430"/>
      <c r="AM51" s="431"/>
      <c r="AN51" s="431"/>
      <c r="AO51" s="431"/>
      <c r="AP51" s="431"/>
      <c r="AQ51" s="431"/>
      <c r="AR51" s="431"/>
      <c r="AS51" s="431"/>
      <c r="AT51" s="431"/>
      <c r="AU51" s="432"/>
      <c r="AV51" s="443"/>
      <c r="AW51" s="443"/>
      <c r="AX51" s="443"/>
      <c r="AY51" s="443"/>
      <c r="AZ51" s="443"/>
      <c r="BA51" s="443"/>
      <c r="BB51" s="443"/>
      <c r="BC51" s="443"/>
      <c r="BD51" s="449"/>
      <c r="BF51" s="42"/>
      <c r="BG51" s="23" t="s">
        <v>46</v>
      </c>
      <c r="CM51" s="3"/>
      <c r="CN51" s="3"/>
      <c r="CO51" s="3"/>
      <c r="CP51" s="3"/>
      <c r="CQ51" s="3"/>
      <c r="CR51" s="3"/>
      <c r="CS51" s="3"/>
      <c r="CT51" s="3"/>
    </row>
    <row r="52" spans="1:98" x14ac:dyDescent="0.4">
      <c r="A52" s="156" t="s">
        <v>47</v>
      </c>
      <c r="B52" s="156"/>
      <c r="C52" s="157" t="s">
        <v>95</v>
      </c>
      <c r="D52" s="157"/>
      <c r="E52" s="157"/>
      <c r="F52" s="157"/>
      <c r="G52" s="157"/>
      <c r="H52" s="157"/>
      <c r="I52" s="157"/>
      <c r="J52" s="157"/>
      <c r="K52" s="157"/>
      <c r="L52" s="157"/>
      <c r="M52" s="157"/>
      <c r="N52" s="157"/>
      <c r="O52" s="157"/>
      <c r="P52" s="157"/>
      <c r="Q52" s="157"/>
      <c r="T52" s="115" t="s">
        <v>49</v>
      </c>
      <c r="U52" s="125" t="s">
        <v>50</v>
      </c>
      <c r="V52" s="126"/>
      <c r="W52" s="126"/>
      <c r="X52" s="126"/>
      <c r="Y52" s="126"/>
      <c r="Z52" s="126"/>
      <c r="AA52" s="126"/>
      <c r="AB52" s="126"/>
      <c r="AC52" s="127"/>
      <c r="AD52" s="385" t="s">
        <v>51</v>
      </c>
      <c r="AE52" s="385"/>
      <c r="AF52" s="385"/>
      <c r="AG52" s="385"/>
      <c r="AH52" s="385"/>
      <c r="AI52" s="385"/>
      <c r="AJ52" s="385"/>
      <c r="AK52" s="385"/>
      <c r="AL52" s="525">
        <f>SUMIF(Z32:AC51,V54,AL32:AU51)</f>
        <v>1140000</v>
      </c>
      <c r="AM52" s="525"/>
      <c r="AN52" s="525"/>
      <c r="AO52" s="525"/>
      <c r="AP52" s="525"/>
      <c r="AQ52" s="525"/>
      <c r="AR52" s="525"/>
      <c r="AS52" s="525"/>
      <c r="AT52" s="525"/>
      <c r="AU52" s="525"/>
      <c r="AV52" s="527">
        <v>1040000</v>
      </c>
      <c r="AW52" s="528"/>
      <c r="AX52" s="528"/>
      <c r="AY52" s="528"/>
      <c r="AZ52" s="528"/>
      <c r="BA52" s="528"/>
      <c r="BB52" s="528"/>
      <c r="BC52" s="528"/>
      <c r="BD52" s="529"/>
      <c r="CM52" s="3"/>
      <c r="CN52" s="3"/>
      <c r="CO52" s="3"/>
      <c r="CP52" s="3"/>
      <c r="CQ52" s="3"/>
      <c r="CR52" s="3"/>
      <c r="CS52" s="3"/>
      <c r="CT52" s="3"/>
    </row>
    <row r="53" spans="1:98" x14ac:dyDescent="0.4">
      <c r="A53" s="156"/>
      <c r="B53" s="156"/>
      <c r="C53" s="157"/>
      <c r="D53" s="157"/>
      <c r="E53" s="157"/>
      <c r="F53" s="157"/>
      <c r="G53" s="157"/>
      <c r="H53" s="157"/>
      <c r="I53" s="157"/>
      <c r="J53" s="157"/>
      <c r="K53" s="157"/>
      <c r="L53" s="157"/>
      <c r="M53" s="157"/>
      <c r="N53" s="157"/>
      <c r="O53" s="157"/>
      <c r="P53" s="157"/>
      <c r="Q53" s="157"/>
      <c r="T53" s="115"/>
      <c r="U53" s="128"/>
      <c r="V53" s="129"/>
      <c r="W53" s="129"/>
      <c r="X53" s="129"/>
      <c r="Y53" s="129"/>
      <c r="Z53" s="129"/>
      <c r="AA53" s="129"/>
      <c r="AB53" s="129"/>
      <c r="AC53" s="130"/>
      <c r="AD53" s="386"/>
      <c r="AE53" s="386"/>
      <c r="AF53" s="386"/>
      <c r="AG53" s="386"/>
      <c r="AH53" s="386"/>
      <c r="AI53" s="386"/>
      <c r="AJ53" s="386"/>
      <c r="AK53" s="386"/>
      <c r="AL53" s="526"/>
      <c r="AM53" s="526"/>
      <c r="AN53" s="526"/>
      <c r="AO53" s="526"/>
      <c r="AP53" s="526"/>
      <c r="AQ53" s="526"/>
      <c r="AR53" s="526"/>
      <c r="AS53" s="526"/>
      <c r="AT53" s="526"/>
      <c r="AU53" s="526"/>
      <c r="AV53" s="530"/>
      <c r="AW53" s="530"/>
      <c r="AX53" s="530"/>
      <c r="AY53" s="530"/>
      <c r="AZ53" s="530"/>
      <c r="BA53" s="530"/>
      <c r="BB53" s="530"/>
      <c r="BC53" s="530"/>
      <c r="BD53" s="531"/>
      <c r="CM53" s="3"/>
      <c r="CN53" s="3"/>
      <c r="CO53" s="3"/>
      <c r="CP53" s="3"/>
      <c r="CQ53" s="3"/>
      <c r="CR53" s="3"/>
      <c r="CS53" s="3"/>
      <c r="CT53" s="3"/>
    </row>
    <row r="54" spans="1:98" x14ac:dyDescent="0.4">
      <c r="A54" s="156"/>
      <c r="B54" s="156"/>
      <c r="C54" s="157"/>
      <c r="D54" s="157"/>
      <c r="E54" s="157"/>
      <c r="F54" s="157"/>
      <c r="G54" s="157"/>
      <c r="H54" s="157"/>
      <c r="I54" s="157"/>
      <c r="J54" s="157"/>
      <c r="K54" s="157"/>
      <c r="L54" s="157"/>
      <c r="M54" s="157"/>
      <c r="N54" s="157"/>
      <c r="O54" s="157"/>
      <c r="P54" s="157"/>
      <c r="Q54" s="157"/>
      <c r="T54" s="115"/>
      <c r="U54" s="111" t="s">
        <v>14</v>
      </c>
      <c r="V54" s="501">
        <v>0.1</v>
      </c>
      <c r="W54" s="501"/>
      <c r="X54" s="501"/>
      <c r="Y54" s="501"/>
      <c r="Z54" s="115" t="s">
        <v>52</v>
      </c>
      <c r="AA54" s="115"/>
      <c r="AB54" s="115"/>
      <c r="AC54" s="116"/>
      <c r="AD54" s="386" t="s">
        <v>53</v>
      </c>
      <c r="AE54" s="386"/>
      <c r="AF54" s="386"/>
      <c r="AG54" s="386"/>
      <c r="AH54" s="386"/>
      <c r="AI54" s="386"/>
      <c r="AJ54" s="386"/>
      <c r="AK54" s="386"/>
      <c r="AL54" s="532">
        <f>IFERROR(ROUND(AL52*BG54,0),"")</f>
        <v>114000</v>
      </c>
      <c r="AM54" s="532"/>
      <c r="AN54" s="532"/>
      <c r="AO54" s="532"/>
      <c r="AP54" s="532"/>
      <c r="AQ54" s="532"/>
      <c r="AR54" s="532"/>
      <c r="AS54" s="532"/>
      <c r="AT54" s="532"/>
      <c r="AU54" s="532"/>
      <c r="AV54" s="534">
        <v>104000</v>
      </c>
      <c r="AW54" s="530"/>
      <c r="AX54" s="530"/>
      <c r="AY54" s="530"/>
      <c r="AZ54" s="530"/>
      <c r="BA54" s="530"/>
      <c r="BB54" s="530"/>
      <c r="BC54" s="530"/>
      <c r="BD54" s="531"/>
      <c r="BG54" s="508" t="str">
        <f>SUBSTITUTE(SUBSTITUTE(SUBSTITUTE(SUBSTITUTE(SUBSTITUTE(SUBSTITUTE(V54,"10%","10"),"8","8"),"5","5"),"軽減税率8％","0.08"),"非課税"," "),"不課税"," ")</f>
        <v>0.1</v>
      </c>
    </row>
    <row r="55" spans="1:98" ht="12.75" thickBot="1" x14ac:dyDescent="0.45">
      <c r="A55" s="156"/>
      <c r="B55" s="156"/>
      <c r="C55" s="157"/>
      <c r="D55" s="157"/>
      <c r="E55" s="157"/>
      <c r="F55" s="157"/>
      <c r="G55" s="157"/>
      <c r="H55" s="157"/>
      <c r="I55" s="157"/>
      <c r="J55" s="157"/>
      <c r="K55" s="157"/>
      <c r="L55" s="157"/>
      <c r="M55" s="157"/>
      <c r="N55" s="157"/>
      <c r="O55" s="157"/>
      <c r="P55" s="157"/>
      <c r="Q55" s="157"/>
      <c r="T55" s="115"/>
      <c r="U55" s="112"/>
      <c r="V55" s="502"/>
      <c r="W55" s="502"/>
      <c r="X55" s="502"/>
      <c r="Y55" s="502"/>
      <c r="Z55" s="117"/>
      <c r="AA55" s="117"/>
      <c r="AB55" s="117"/>
      <c r="AC55" s="118"/>
      <c r="AD55" s="503"/>
      <c r="AE55" s="503"/>
      <c r="AF55" s="503"/>
      <c r="AG55" s="503"/>
      <c r="AH55" s="503"/>
      <c r="AI55" s="503"/>
      <c r="AJ55" s="503"/>
      <c r="AK55" s="503"/>
      <c r="AL55" s="533"/>
      <c r="AM55" s="533"/>
      <c r="AN55" s="533"/>
      <c r="AO55" s="533"/>
      <c r="AP55" s="533"/>
      <c r="AQ55" s="533"/>
      <c r="AR55" s="533"/>
      <c r="AS55" s="533"/>
      <c r="AT55" s="533"/>
      <c r="AU55" s="533"/>
      <c r="AV55" s="535"/>
      <c r="AW55" s="535"/>
      <c r="AX55" s="535"/>
      <c r="AY55" s="535"/>
      <c r="AZ55" s="535"/>
      <c r="BA55" s="535"/>
      <c r="BB55" s="535"/>
      <c r="BC55" s="535"/>
      <c r="BD55" s="536"/>
      <c r="BG55" s="508"/>
    </row>
    <row r="56" spans="1:98" ht="12" customHeight="1" x14ac:dyDescent="0.4">
      <c r="A56" s="156"/>
      <c r="B56" s="156"/>
      <c r="C56" s="157"/>
      <c r="D56" s="157"/>
      <c r="E56" s="157"/>
      <c r="F56" s="157"/>
      <c r="G56" s="157"/>
      <c r="H56" s="157"/>
      <c r="I56" s="157"/>
      <c r="J56" s="157"/>
      <c r="K56" s="157"/>
      <c r="L56" s="157"/>
      <c r="M56" s="157"/>
      <c r="N56" s="157"/>
      <c r="O56" s="157"/>
      <c r="P56" s="157"/>
      <c r="Q56" s="157"/>
      <c r="U56" s="125" t="s">
        <v>50</v>
      </c>
      <c r="V56" s="126"/>
      <c r="W56" s="126"/>
      <c r="X56" s="126"/>
      <c r="Y56" s="126"/>
      <c r="Z56" s="126"/>
      <c r="AA56" s="126"/>
      <c r="AB56" s="126"/>
      <c r="AC56" s="127"/>
      <c r="AD56" s="509" t="s">
        <v>51</v>
      </c>
      <c r="AE56" s="509"/>
      <c r="AF56" s="509"/>
      <c r="AG56" s="509"/>
      <c r="AH56" s="509"/>
      <c r="AI56" s="509"/>
      <c r="AJ56" s="509"/>
      <c r="AK56" s="509"/>
      <c r="AL56" s="495">
        <f>SUMIF(Z32:AC51,V58,AL32:AU51)</f>
        <v>50000</v>
      </c>
      <c r="AM56" s="495"/>
      <c r="AN56" s="495"/>
      <c r="AO56" s="495"/>
      <c r="AP56" s="495"/>
      <c r="AQ56" s="495"/>
      <c r="AR56" s="495"/>
      <c r="AS56" s="495"/>
      <c r="AT56" s="495"/>
      <c r="AU56" s="495"/>
      <c r="AV56" s="510"/>
      <c r="AW56" s="510"/>
      <c r="AX56" s="510"/>
      <c r="AY56" s="510"/>
      <c r="AZ56" s="510"/>
      <c r="BA56" s="510"/>
      <c r="BB56" s="510"/>
      <c r="BC56" s="510"/>
      <c r="BD56" s="511"/>
      <c r="BE56" s="1"/>
    </row>
    <row r="57" spans="1:98" x14ac:dyDescent="0.4">
      <c r="A57" s="156"/>
      <c r="B57" s="156"/>
      <c r="C57" s="157"/>
      <c r="D57" s="157"/>
      <c r="E57" s="157"/>
      <c r="F57" s="157"/>
      <c r="G57" s="157"/>
      <c r="H57" s="157"/>
      <c r="I57" s="157"/>
      <c r="J57" s="157"/>
      <c r="K57" s="157"/>
      <c r="L57" s="157"/>
      <c r="M57" s="157"/>
      <c r="N57" s="157"/>
      <c r="O57" s="157"/>
      <c r="P57" s="157"/>
      <c r="Q57" s="157"/>
      <c r="U57" s="128"/>
      <c r="V57" s="129"/>
      <c r="W57" s="129"/>
      <c r="X57" s="129"/>
      <c r="Y57" s="129"/>
      <c r="Z57" s="129"/>
      <c r="AA57" s="129"/>
      <c r="AB57" s="129"/>
      <c r="AC57" s="130"/>
      <c r="AD57" s="386"/>
      <c r="AE57" s="386"/>
      <c r="AF57" s="386"/>
      <c r="AG57" s="386"/>
      <c r="AH57" s="386"/>
      <c r="AI57" s="386"/>
      <c r="AJ57" s="386"/>
      <c r="AK57" s="386"/>
      <c r="AL57" s="496"/>
      <c r="AM57" s="496"/>
      <c r="AN57" s="496"/>
      <c r="AO57" s="496"/>
      <c r="AP57" s="496"/>
      <c r="AQ57" s="496"/>
      <c r="AR57" s="496"/>
      <c r="AS57" s="496"/>
      <c r="AT57" s="496"/>
      <c r="AU57" s="496"/>
      <c r="AV57" s="499"/>
      <c r="AW57" s="499"/>
      <c r="AX57" s="499"/>
      <c r="AY57" s="499"/>
      <c r="AZ57" s="499"/>
      <c r="BA57" s="499"/>
      <c r="BB57" s="499"/>
      <c r="BC57" s="499"/>
      <c r="BD57" s="500"/>
      <c r="BE57" s="1"/>
    </row>
    <row r="58" spans="1:98" x14ac:dyDescent="0.4">
      <c r="A58" s="156"/>
      <c r="B58" s="156"/>
      <c r="C58" s="157"/>
      <c r="D58" s="157"/>
      <c r="E58" s="157"/>
      <c r="F58" s="157"/>
      <c r="G58" s="157"/>
      <c r="H58" s="157"/>
      <c r="I58" s="157"/>
      <c r="J58" s="157"/>
      <c r="K58" s="157"/>
      <c r="L58" s="157"/>
      <c r="M58" s="157"/>
      <c r="N58" s="157"/>
      <c r="O58" s="157"/>
      <c r="P58" s="157"/>
      <c r="Q58" s="157"/>
      <c r="U58" s="111" t="s">
        <v>14</v>
      </c>
      <c r="V58" s="501" t="s">
        <v>78</v>
      </c>
      <c r="W58" s="501"/>
      <c r="X58" s="501"/>
      <c r="Y58" s="501"/>
      <c r="Z58" s="115" t="s">
        <v>52</v>
      </c>
      <c r="AA58" s="115"/>
      <c r="AB58" s="115"/>
      <c r="AC58" s="116"/>
      <c r="AD58" s="386" t="s">
        <v>53</v>
      </c>
      <c r="AE58" s="386"/>
      <c r="AF58" s="386"/>
      <c r="AG58" s="386"/>
      <c r="AH58" s="386"/>
      <c r="AI58" s="386"/>
      <c r="AJ58" s="386"/>
      <c r="AK58" s="386"/>
      <c r="AL58" s="504" t="str">
        <f>IFERROR(ROUND(AL56*BG58,0),"")</f>
        <v/>
      </c>
      <c r="AM58" s="504"/>
      <c r="AN58" s="504"/>
      <c r="AO58" s="504"/>
      <c r="AP58" s="504"/>
      <c r="AQ58" s="504"/>
      <c r="AR58" s="504"/>
      <c r="AS58" s="504"/>
      <c r="AT58" s="504"/>
      <c r="AU58" s="504"/>
      <c r="AV58" s="499"/>
      <c r="AW58" s="499"/>
      <c r="AX58" s="499"/>
      <c r="AY58" s="499"/>
      <c r="AZ58" s="499"/>
      <c r="BA58" s="499"/>
      <c r="BB58" s="499"/>
      <c r="BC58" s="499"/>
      <c r="BD58" s="500"/>
      <c r="BE58" s="1"/>
      <c r="BG58" s="508" t="str">
        <f>SUBSTITUTE(SUBSTITUTE(SUBSTITUTE(SUBSTITUTE(SUBSTITUTE(SUBSTITUTE(V58,"10%","10"),"8","8"),"5","5"),"軽減税率8％","0.08"),"非課税"," "),"不課税"," ")</f>
        <v xml:space="preserve"> </v>
      </c>
    </row>
    <row r="59" spans="1:98" ht="12.75" thickBot="1" x14ac:dyDescent="0.45">
      <c r="A59" s="156"/>
      <c r="B59" s="156"/>
      <c r="C59" s="157"/>
      <c r="D59" s="157"/>
      <c r="E59" s="157"/>
      <c r="F59" s="157"/>
      <c r="G59" s="157"/>
      <c r="H59" s="157"/>
      <c r="I59" s="157"/>
      <c r="J59" s="157"/>
      <c r="K59" s="157"/>
      <c r="L59" s="157"/>
      <c r="M59" s="157"/>
      <c r="N59" s="157"/>
      <c r="O59" s="157"/>
      <c r="P59" s="157"/>
      <c r="Q59" s="157"/>
      <c r="U59" s="112"/>
      <c r="V59" s="502"/>
      <c r="W59" s="502"/>
      <c r="X59" s="502"/>
      <c r="Y59" s="502"/>
      <c r="Z59" s="117"/>
      <c r="AA59" s="117"/>
      <c r="AB59" s="117"/>
      <c r="AC59" s="118"/>
      <c r="AD59" s="503"/>
      <c r="AE59" s="503"/>
      <c r="AF59" s="503"/>
      <c r="AG59" s="503"/>
      <c r="AH59" s="503"/>
      <c r="AI59" s="503"/>
      <c r="AJ59" s="503"/>
      <c r="AK59" s="503"/>
      <c r="AL59" s="505"/>
      <c r="AM59" s="505"/>
      <c r="AN59" s="505"/>
      <c r="AO59" s="505"/>
      <c r="AP59" s="505"/>
      <c r="AQ59" s="505"/>
      <c r="AR59" s="505"/>
      <c r="AS59" s="505"/>
      <c r="AT59" s="505"/>
      <c r="AU59" s="505"/>
      <c r="AV59" s="506"/>
      <c r="AW59" s="506"/>
      <c r="AX59" s="506"/>
      <c r="AY59" s="506"/>
      <c r="AZ59" s="506"/>
      <c r="BA59" s="506"/>
      <c r="BB59" s="506"/>
      <c r="BC59" s="506"/>
      <c r="BD59" s="507"/>
      <c r="BE59" s="1"/>
      <c r="BG59" s="508"/>
    </row>
    <row r="60" spans="1:98" ht="12" customHeight="1" x14ac:dyDescent="0.4">
      <c r="A60" s="25"/>
      <c r="B60" s="25"/>
      <c r="C60" s="26"/>
      <c r="D60" s="26"/>
      <c r="E60" s="26"/>
      <c r="F60" s="26"/>
      <c r="G60" s="26"/>
      <c r="H60" s="26"/>
      <c r="I60" s="26"/>
      <c r="J60" s="26"/>
      <c r="K60" s="26"/>
      <c r="L60" s="26"/>
      <c r="M60" s="26"/>
      <c r="N60" s="26"/>
      <c r="O60" s="26"/>
      <c r="P60" s="26"/>
      <c r="Q60" s="26"/>
      <c r="U60" s="125" t="s">
        <v>50</v>
      </c>
      <c r="V60" s="126"/>
      <c r="W60" s="126"/>
      <c r="X60" s="126"/>
      <c r="Y60" s="126"/>
      <c r="Z60" s="126"/>
      <c r="AA60" s="126"/>
      <c r="AB60" s="126"/>
      <c r="AC60" s="127"/>
      <c r="AD60" s="509" t="s">
        <v>51</v>
      </c>
      <c r="AE60" s="509"/>
      <c r="AF60" s="509"/>
      <c r="AG60" s="509"/>
      <c r="AH60" s="509"/>
      <c r="AI60" s="509"/>
      <c r="AJ60" s="509"/>
      <c r="AK60" s="509"/>
      <c r="AL60" s="495">
        <f>SUMIF(Z32:AC51,V62,AL32:AU51)</f>
        <v>1200</v>
      </c>
      <c r="AM60" s="495"/>
      <c r="AN60" s="495"/>
      <c r="AO60" s="495"/>
      <c r="AP60" s="495"/>
      <c r="AQ60" s="495"/>
      <c r="AR60" s="495"/>
      <c r="AS60" s="495"/>
      <c r="AT60" s="495"/>
      <c r="AU60" s="495"/>
      <c r="AV60" s="510"/>
      <c r="AW60" s="510"/>
      <c r="AX60" s="510"/>
      <c r="AY60" s="510"/>
      <c r="AZ60" s="510"/>
      <c r="BA60" s="510"/>
      <c r="BB60" s="510"/>
      <c r="BC60" s="510"/>
      <c r="BD60" s="511"/>
      <c r="BE60" s="1"/>
    </row>
    <row r="61" spans="1:98" ht="12.75" x14ac:dyDescent="0.25">
      <c r="A61" s="25"/>
      <c r="B61" s="25"/>
      <c r="C61" s="26"/>
      <c r="D61" s="26"/>
      <c r="E61" s="26"/>
      <c r="F61" s="26"/>
      <c r="G61" s="26"/>
      <c r="H61" s="26"/>
      <c r="I61" s="26"/>
      <c r="J61" s="26"/>
      <c r="K61" s="26"/>
      <c r="L61" s="26"/>
      <c r="M61" s="26"/>
      <c r="N61" s="26"/>
      <c r="O61" s="26"/>
      <c r="P61" s="26"/>
      <c r="Q61" s="26"/>
      <c r="U61" s="128"/>
      <c r="V61" s="129"/>
      <c r="W61" s="129"/>
      <c r="X61" s="129"/>
      <c r="Y61" s="129"/>
      <c r="Z61" s="129"/>
      <c r="AA61" s="129"/>
      <c r="AB61" s="129"/>
      <c r="AC61" s="130"/>
      <c r="AD61" s="386"/>
      <c r="AE61" s="386"/>
      <c r="AF61" s="386"/>
      <c r="AG61" s="386"/>
      <c r="AH61" s="386"/>
      <c r="AI61" s="386"/>
      <c r="AJ61" s="386"/>
      <c r="AK61" s="386"/>
      <c r="AL61" s="496"/>
      <c r="AM61" s="496"/>
      <c r="AN61" s="496"/>
      <c r="AO61" s="496"/>
      <c r="AP61" s="496"/>
      <c r="AQ61" s="496"/>
      <c r="AR61" s="496"/>
      <c r="AS61" s="496"/>
      <c r="AT61" s="496"/>
      <c r="AU61" s="496"/>
      <c r="AV61" s="499"/>
      <c r="AW61" s="499"/>
      <c r="AX61" s="499"/>
      <c r="AY61" s="499"/>
      <c r="AZ61" s="499"/>
      <c r="BA61" s="499"/>
      <c r="BB61" s="499"/>
      <c r="BC61" s="499"/>
      <c r="BD61" s="500"/>
      <c r="BE61" s="1"/>
      <c r="BF61" s="42"/>
    </row>
    <row r="62" spans="1:98" x14ac:dyDescent="0.4">
      <c r="A62" s="25"/>
      <c r="B62" s="25"/>
      <c r="C62" s="26"/>
      <c r="D62" s="26"/>
      <c r="E62" s="26"/>
      <c r="F62" s="26"/>
      <c r="G62" s="26"/>
      <c r="H62" s="26"/>
      <c r="I62" s="26"/>
      <c r="J62" s="26"/>
      <c r="K62" s="26"/>
      <c r="L62" s="26"/>
      <c r="M62" s="26"/>
      <c r="N62" s="26"/>
      <c r="O62" s="26"/>
      <c r="P62" s="26"/>
      <c r="Q62" s="26"/>
      <c r="U62" s="111" t="s">
        <v>14</v>
      </c>
      <c r="V62" s="501" t="s">
        <v>80</v>
      </c>
      <c r="W62" s="501"/>
      <c r="X62" s="501"/>
      <c r="Y62" s="501"/>
      <c r="Z62" s="115" t="s">
        <v>52</v>
      </c>
      <c r="AA62" s="115"/>
      <c r="AB62" s="115"/>
      <c r="AC62" s="116"/>
      <c r="AD62" s="386" t="s">
        <v>53</v>
      </c>
      <c r="AE62" s="386"/>
      <c r="AF62" s="386"/>
      <c r="AG62" s="386"/>
      <c r="AH62" s="386"/>
      <c r="AI62" s="386"/>
      <c r="AJ62" s="386"/>
      <c r="AK62" s="386"/>
      <c r="AL62" s="504">
        <f>IFERROR(ROUND(AL60*BG62,0),"")</f>
        <v>96</v>
      </c>
      <c r="AM62" s="504"/>
      <c r="AN62" s="504"/>
      <c r="AO62" s="504"/>
      <c r="AP62" s="504"/>
      <c r="AQ62" s="504"/>
      <c r="AR62" s="504"/>
      <c r="AS62" s="504"/>
      <c r="AT62" s="504"/>
      <c r="AU62" s="504"/>
      <c r="AV62" s="499"/>
      <c r="AW62" s="499"/>
      <c r="AX62" s="499"/>
      <c r="AY62" s="499"/>
      <c r="AZ62" s="499"/>
      <c r="BA62" s="499"/>
      <c r="BB62" s="499"/>
      <c r="BC62" s="499"/>
      <c r="BD62" s="500"/>
      <c r="BE62" s="1"/>
      <c r="BG62" s="508" t="str">
        <f>SUBSTITUTE(SUBSTITUTE(SUBSTITUTE(SUBSTITUTE(SUBSTITUTE(SUBSTITUTE(V62,"10%","10"),"8","8"),"5","5"),"軽減税率8％","0.08"),"非課税"," "),"不課税"," ")</f>
        <v>0.08</v>
      </c>
    </row>
    <row r="63" spans="1:98" ht="12.75" thickBot="1" x14ac:dyDescent="0.45">
      <c r="A63" s="25"/>
      <c r="B63" s="25"/>
      <c r="C63" s="26"/>
      <c r="D63" s="26"/>
      <c r="E63" s="26"/>
      <c r="F63" s="26"/>
      <c r="G63" s="26"/>
      <c r="H63" s="26"/>
      <c r="I63" s="26"/>
      <c r="J63" s="26"/>
      <c r="K63" s="26"/>
      <c r="L63" s="26"/>
      <c r="M63" s="26"/>
      <c r="N63" s="26"/>
      <c r="O63" s="26"/>
      <c r="P63" s="26"/>
      <c r="Q63" s="26"/>
      <c r="U63" s="112"/>
      <c r="V63" s="502"/>
      <c r="W63" s="502"/>
      <c r="X63" s="502"/>
      <c r="Y63" s="502"/>
      <c r="Z63" s="117"/>
      <c r="AA63" s="117"/>
      <c r="AB63" s="117"/>
      <c r="AC63" s="118"/>
      <c r="AD63" s="503"/>
      <c r="AE63" s="503"/>
      <c r="AF63" s="503"/>
      <c r="AG63" s="503"/>
      <c r="AH63" s="503"/>
      <c r="AI63" s="503"/>
      <c r="AJ63" s="503"/>
      <c r="AK63" s="503"/>
      <c r="AL63" s="505"/>
      <c r="AM63" s="505"/>
      <c r="AN63" s="505"/>
      <c r="AO63" s="505"/>
      <c r="AP63" s="505"/>
      <c r="AQ63" s="505"/>
      <c r="AR63" s="505"/>
      <c r="AS63" s="505"/>
      <c r="AT63" s="505"/>
      <c r="AU63" s="505"/>
      <c r="AV63" s="506"/>
      <c r="AW63" s="506"/>
      <c r="AX63" s="506"/>
      <c r="AY63" s="506"/>
      <c r="AZ63" s="506"/>
      <c r="BA63" s="506"/>
      <c r="BB63" s="506"/>
      <c r="BC63" s="506"/>
      <c r="BD63" s="507"/>
      <c r="BE63" s="1"/>
      <c r="BG63" s="508"/>
    </row>
    <row r="64" spans="1:98" ht="16.5" customHeight="1" thickBot="1" x14ac:dyDescent="0.45">
      <c r="A64" s="1"/>
      <c r="B64" s="1"/>
      <c r="C64" s="1"/>
      <c r="D64" s="1"/>
      <c r="E64" s="1"/>
      <c r="F64" s="1"/>
      <c r="G64" s="1"/>
      <c r="H64" s="1"/>
      <c r="I64" s="1"/>
      <c r="J64" s="1"/>
      <c r="K64" s="1"/>
      <c r="L64" s="1"/>
      <c r="M64" s="1"/>
      <c r="N64" s="1"/>
      <c r="O64" s="1"/>
      <c r="P64" s="1"/>
      <c r="Q64" s="1"/>
      <c r="U64" s="103" t="str">
        <f>IF(V54="","⑩入力必須項目","")</f>
        <v/>
      </c>
      <c r="V64" s="103"/>
      <c r="W64" s="103"/>
      <c r="X64" s="103"/>
      <c r="Y64" s="103"/>
      <c r="Z64" s="103"/>
      <c r="AA64" s="103"/>
      <c r="AB64" s="103"/>
      <c r="AC64" s="103"/>
      <c r="AL64" s="43"/>
      <c r="AM64" s="43"/>
      <c r="AN64" s="43"/>
      <c r="AO64" s="43"/>
      <c r="AP64" s="43"/>
      <c r="AQ64" s="43"/>
      <c r="AR64" s="43"/>
      <c r="AS64" s="43"/>
      <c r="AT64" s="43"/>
      <c r="AU64" s="43"/>
      <c r="BE64" s="1"/>
      <c r="BF64" s="1"/>
      <c r="BG64" s="4"/>
      <c r="BH64" s="1"/>
      <c r="BI64" s="1"/>
      <c r="BJ64" s="1"/>
      <c r="BK64" s="1"/>
      <c r="BL64" s="1"/>
      <c r="BM64" s="1"/>
      <c r="BN64" s="1"/>
      <c r="BO64" s="1"/>
      <c r="BP64" s="1"/>
      <c r="BQ64" s="1"/>
      <c r="BR64" s="1"/>
      <c r="BS64" s="1"/>
      <c r="BT64" s="1"/>
    </row>
    <row r="65" spans="1:80" x14ac:dyDescent="0.4">
      <c r="A65" s="1"/>
      <c r="B65" s="1"/>
      <c r="C65" s="1"/>
      <c r="D65" s="1"/>
      <c r="E65" s="1"/>
      <c r="F65" s="1"/>
      <c r="G65" s="1"/>
      <c r="H65" s="1"/>
      <c r="I65" s="1"/>
      <c r="J65" s="1"/>
      <c r="K65" s="1"/>
      <c r="L65" s="1"/>
      <c r="M65" s="1"/>
      <c r="N65" s="1"/>
      <c r="O65" s="1"/>
      <c r="P65" s="1"/>
      <c r="Q65" s="1"/>
      <c r="U65" s="104"/>
      <c r="V65" s="104"/>
      <c r="W65" s="104"/>
      <c r="X65" s="104"/>
      <c r="Y65" s="104"/>
      <c r="Z65" s="104"/>
      <c r="AA65" s="104"/>
      <c r="AB65" s="104"/>
      <c r="AC65" s="104"/>
      <c r="AD65" s="414" t="s">
        <v>51</v>
      </c>
      <c r="AE65" s="385"/>
      <c r="AF65" s="385"/>
      <c r="AG65" s="385"/>
      <c r="AH65" s="385"/>
      <c r="AI65" s="385"/>
      <c r="AJ65" s="385"/>
      <c r="AK65" s="385"/>
      <c r="AL65" s="525">
        <f>SUM(AL52,AL56,AL60)</f>
        <v>1191200</v>
      </c>
      <c r="AM65" s="525"/>
      <c r="AN65" s="525"/>
      <c r="AO65" s="525"/>
      <c r="AP65" s="525"/>
      <c r="AQ65" s="525"/>
      <c r="AR65" s="525"/>
      <c r="AS65" s="525"/>
      <c r="AT65" s="525"/>
      <c r="AU65" s="525"/>
      <c r="AV65" s="527">
        <v>1091200</v>
      </c>
      <c r="AW65" s="528"/>
      <c r="AX65" s="528"/>
      <c r="AY65" s="528"/>
      <c r="AZ65" s="528"/>
      <c r="BA65" s="528"/>
      <c r="BB65" s="528"/>
      <c r="BC65" s="528"/>
      <c r="BD65" s="529"/>
      <c r="BE65" s="1"/>
      <c r="BF65" s="318" t="str">
        <f>IF(AL32+AL34+AL36+AL38+AL40+AL42+AL44+AL46+AL48+AL50=AL65,"","⑨請求内訳の合計と小計が一致しません。⑨又は⑩を再度ご確認下さい。")</f>
        <v/>
      </c>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row>
    <row r="66" spans="1:80" x14ac:dyDescent="0.4">
      <c r="A66" s="1"/>
      <c r="B66" s="1"/>
      <c r="C66" s="1"/>
      <c r="D66" s="1"/>
      <c r="E66" s="1"/>
      <c r="F66" s="1"/>
      <c r="G66" s="1"/>
      <c r="H66" s="1"/>
      <c r="I66" s="1"/>
      <c r="J66" s="1"/>
      <c r="K66" s="1"/>
      <c r="L66" s="1"/>
      <c r="M66" s="1"/>
      <c r="N66" s="1"/>
      <c r="O66" s="1"/>
      <c r="P66" s="1"/>
      <c r="Q66" s="1"/>
      <c r="U66" s="104"/>
      <c r="V66" s="104"/>
      <c r="W66" s="104"/>
      <c r="X66" s="104"/>
      <c r="Y66" s="104"/>
      <c r="Z66" s="104"/>
      <c r="AA66" s="104"/>
      <c r="AB66" s="104"/>
      <c r="AC66" s="104"/>
      <c r="AD66" s="512"/>
      <c r="AE66" s="386"/>
      <c r="AF66" s="386"/>
      <c r="AG66" s="386"/>
      <c r="AH66" s="386"/>
      <c r="AI66" s="386"/>
      <c r="AJ66" s="386"/>
      <c r="AK66" s="386"/>
      <c r="AL66" s="526"/>
      <c r="AM66" s="526"/>
      <c r="AN66" s="526"/>
      <c r="AO66" s="526"/>
      <c r="AP66" s="526"/>
      <c r="AQ66" s="526"/>
      <c r="AR66" s="526"/>
      <c r="AS66" s="526"/>
      <c r="AT66" s="526"/>
      <c r="AU66" s="526"/>
      <c r="AV66" s="530"/>
      <c r="AW66" s="530"/>
      <c r="AX66" s="530"/>
      <c r="AY66" s="530"/>
      <c r="AZ66" s="530"/>
      <c r="BA66" s="530"/>
      <c r="BB66" s="530"/>
      <c r="BC66" s="530"/>
      <c r="BD66" s="531"/>
      <c r="BE66" s="1"/>
      <c r="BF66" s="318"/>
      <c r="BG66" s="318"/>
      <c r="BH66" s="318"/>
      <c r="BI66" s="318"/>
      <c r="BJ66" s="318"/>
      <c r="BK66" s="318"/>
      <c r="BL66" s="318"/>
      <c r="BM66" s="318"/>
      <c r="BN66" s="318"/>
      <c r="BO66" s="318"/>
      <c r="BP66" s="318"/>
      <c r="BQ66" s="318"/>
      <c r="BR66" s="318"/>
      <c r="BS66" s="318"/>
      <c r="BT66" s="318"/>
      <c r="BU66" s="318"/>
      <c r="BV66" s="318"/>
      <c r="BW66" s="318"/>
      <c r="BX66" s="318"/>
      <c r="BY66" s="318"/>
      <c r="BZ66" s="318"/>
      <c r="CA66" s="318"/>
      <c r="CB66" s="318"/>
    </row>
    <row r="67" spans="1:80" x14ac:dyDescent="0.4">
      <c r="A67" s="1"/>
      <c r="B67" s="1"/>
      <c r="C67" s="1"/>
      <c r="D67" s="1"/>
      <c r="E67" s="1"/>
      <c r="F67" s="1"/>
      <c r="G67" s="1"/>
      <c r="H67" s="1"/>
      <c r="I67" s="1"/>
      <c r="J67" s="1"/>
      <c r="K67" s="1"/>
      <c r="L67" s="1"/>
      <c r="M67" s="1"/>
      <c r="N67" s="1"/>
      <c r="O67" s="1"/>
      <c r="P67" s="1"/>
      <c r="Q67" s="1"/>
      <c r="U67" s="104"/>
      <c r="V67" s="104"/>
      <c r="W67" s="104"/>
      <c r="X67" s="104"/>
      <c r="Y67" s="104"/>
      <c r="Z67" s="104"/>
      <c r="AA67" s="104"/>
      <c r="AB67" s="104"/>
      <c r="AC67" s="104"/>
      <c r="AD67" s="512" t="s">
        <v>54</v>
      </c>
      <c r="AE67" s="386"/>
      <c r="AF67" s="386"/>
      <c r="AG67" s="386"/>
      <c r="AH67" s="386"/>
      <c r="AI67" s="386"/>
      <c r="AJ67" s="386"/>
      <c r="AK67" s="386"/>
      <c r="AL67" s="526">
        <f>SUM(AL62,AL58,AL54)</f>
        <v>114096</v>
      </c>
      <c r="AM67" s="526"/>
      <c r="AN67" s="526"/>
      <c r="AO67" s="526"/>
      <c r="AP67" s="526"/>
      <c r="AQ67" s="526"/>
      <c r="AR67" s="526"/>
      <c r="AS67" s="526"/>
      <c r="AT67" s="526"/>
      <c r="AU67" s="526"/>
      <c r="AV67" s="534">
        <v>104096</v>
      </c>
      <c r="AW67" s="530"/>
      <c r="AX67" s="530"/>
      <c r="AY67" s="530"/>
      <c r="AZ67" s="530"/>
      <c r="BA67" s="530"/>
      <c r="BB67" s="530"/>
      <c r="BC67" s="530"/>
      <c r="BD67" s="531"/>
      <c r="BE67" s="1"/>
      <c r="BF67" s="92"/>
      <c r="BG67" s="92"/>
      <c r="BH67" s="92"/>
      <c r="BI67" s="92"/>
      <c r="BJ67" s="92"/>
      <c r="BK67" s="92"/>
      <c r="BL67" s="92"/>
      <c r="BM67" s="92"/>
      <c r="BN67" s="92"/>
      <c r="BO67" s="92"/>
      <c r="BP67" s="92"/>
    </row>
    <row r="68" spans="1:80" x14ac:dyDescent="0.4">
      <c r="A68" s="1"/>
      <c r="B68" s="1"/>
      <c r="C68" s="1"/>
      <c r="D68" s="1"/>
      <c r="E68" s="1"/>
      <c r="F68" s="1"/>
      <c r="G68" s="1"/>
      <c r="H68" s="1"/>
      <c r="I68" s="1"/>
      <c r="J68" s="1"/>
      <c r="K68" s="1"/>
      <c r="L68" s="1"/>
      <c r="M68" s="1"/>
      <c r="N68" s="1"/>
      <c r="O68" s="1"/>
      <c r="P68" s="1"/>
      <c r="Q68" s="1"/>
      <c r="AD68" s="512"/>
      <c r="AE68" s="386"/>
      <c r="AF68" s="386"/>
      <c r="AG68" s="386"/>
      <c r="AH68" s="386"/>
      <c r="AI68" s="386"/>
      <c r="AJ68" s="386"/>
      <c r="AK68" s="386"/>
      <c r="AL68" s="526"/>
      <c r="AM68" s="526"/>
      <c r="AN68" s="526"/>
      <c r="AO68" s="526"/>
      <c r="AP68" s="526"/>
      <c r="AQ68" s="526"/>
      <c r="AR68" s="526"/>
      <c r="AS68" s="526"/>
      <c r="AT68" s="526"/>
      <c r="AU68" s="526"/>
      <c r="AV68" s="530"/>
      <c r="AW68" s="530"/>
      <c r="AX68" s="530"/>
      <c r="AY68" s="530"/>
      <c r="AZ68" s="530"/>
      <c r="BA68" s="530"/>
      <c r="BB68" s="530"/>
      <c r="BC68" s="530"/>
      <c r="BD68" s="531"/>
      <c r="BE68" s="1"/>
      <c r="BF68" s="92"/>
      <c r="BG68" s="92"/>
      <c r="BH68" s="92"/>
      <c r="BI68" s="92"/>
      <c r="BJ68" s="92"/>
      <c r="BK68" s="92"/>
      <c r="BL68" s="92"/>
      <c r="BM68" s="92"/>
      <c r="BN68" s="92"/>
      <c r="BO68" s="92"/>
      <c r="BP68" s="92"/>
    </row>
    <row r="69" spans="1:80" x14ac:dyDescent="0.4">
      <c r="A69" s="1"/>
      <c r="B69" s="1"/>
      <c r="C69" s="1"/>
      <c r="D69" s="1"/>
      <c r="E69" s="1"/>
      <c r="F69" s="1"/>
      <c r="G69" s="1"/>
      <c r="H69" s="1"/>
      <c r="I69" s="1"/>
      <c r="J69" s="1"/>
      <c r="K69" s="1"/>
      <c r="L69" s="1"/>
      <c r="M69" s="1"/>
      <c r="N69" s="1"/>
      <c r="O69" s="1"/>
      <c r="P69" s="1"/>
      <c r="Q69" s="1"/>
      <c r="AD69" s="512" t="s">
        <v>55</v>
      </c>
      <c r="AE69" s="386"/>
      <c r="AF69" s="386"/>
      <c r="AG69" s="386"/>
      <c r="AH69" s="386"/>
      <c r="AI69" s="386"/>
      <c r="AJ69" s="386"/>
      <c r="AK69" s="386"/>
      <c r="AL69" s="526">
        <f>SUM(AL67,AL65)</f>
        <v>1305296</v>
      </c>
      <c r="AM69" s="526"/>
      <c r="AN69" s="526"/>
      <c r="AO69" s="526"/>
      <c r="AP69" s="526"/>
      <c r="AQ69" s="526"/>
      <c r="AR69" s="526"/>
      <c r="AS69" s="526"/>
      <c r="AT69" s="526"/>
      <c r="AU69" s="526"/>
      <c r="AV69" s="534">
        <v>1195296</v>
      </c>
      <c r="AW69" s="530"/>
      <c r="AX69" s="530"/>
      <c r="AY69" s="530"/>
      <c r="AZ69" s="530"/>
      <c r="BA69" s="530"/>
      <c r="BB69" s="530"/>
      <c r="BC69" s="530"/>
      <c r="BD69" s="531"/>
      <c r="BE69" s="1"/>
      <c r="BF69" s="92"/>
      <c r="BG69" s="92"/>
      <c r="BH69" s="92"/>
      <c r="BI69" s="92"/>
      <c r="BJ69" s="92"/>
      <c r="BK69" s="92"/>
      <c r="BL69" s="92"/>
      <c r="BM69" s="92"/>
      <c r="BN69" s="92"/>
      <c r="BO69" s="92"/>
      <c r="BP69" s="92"/>
    </row>
    <row r="70" spans="1:80" ht="12.75" thickBot="1" x14ac:dyDescent="0.45">
      <c r="A70" s="1"/>
      <c r="B70" s="1"/>
      <c r="C70" s="1"/>
      <c r="D70" s="1"/>
      <c r="E70" s="1"/>
      <c r="F70" s="1"/>
      <c r="G70" s="1"/>
      <c r="H70" s="1"/>
      <c r="I70" s="1"/>
      <c r="J70" s="1"/>
      <c r="K70" s="1"/>
      <c r="L70" s="1"/>
      <c r="M70" s="1"/>
      <c r="N70" s="1"/>
      <c r="O70" s="1"/>
      <c r="P70" s="1"/>
      <c r="Q70" s="1"/>
      <c r="AD70" s="513"/>
      <c r="AE70" s="503"/>
      <c r="AF70" s="503"/>
      <c r="AG70" s="503"/>
      <c r="AH70" s="503"/>
      <c r="AI70" s="503"/>
      <c r="AJ70" s="503"/>
      <c r="AK70" s="503"/>
      <c r="AL70" s="537"/>
      <c r="AM70" s="537"/>
      <c r="AN70" s="537"/>
      <c r="AO70" s="537"/>
      <c r="AP70" s="537"/>
      <c r="AQ70" s="537"/>
      <c r="AR70" s="537"/>
      <c r="AS70" s="537"/>
      <c r="AT70" s="537"/>
      <c r="AU70" s="537"/>
      <c r="AV70" s="535"/>
      <c r="AW70" s="535"/>
      <c r="AX70" s="535"/>
      <c r="AY70" s="535"/>
      <c r="AZ70" s="535"/>
      <c r="BA70" s="535"/>
      <c r="BB70" s="535"/>
      <c r="BC70" s="535"/>
      <c r="BD70" s="536"/>
      <c r="BE70" s="1"/>
      <c r="BF70" s="92"/>
      <c r="BG70" s="92"/>
      <c r="BH70" s="92"/>
      <c r="BI70" s="92"/>
      <c r="BJ70" s="92"/>
      <c r="BK70" s="92"/>
      <c r="BL70" s="92"/>
      <c r="BM70" s="92"/>
      <c r="BN70" s="92"/>
      <c r="BO70" s="92"/>
      <c r="BP70" s="92"/>
    </row>
    <row r="71" spans="1:80" ht="9" customHeight="1" thickBo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80" x14ac:dyDescent="0.4">
      <c r="A72" s="93" t="s">
        <v>56</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7"/>
    </row>
    <row r="73" spans="1:80" x14ac:dyDescent="0.4">
      <c r="A73" s="94"/>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9"/>
    </row>
    <row r="74" spans="1:80" x14ac:dyDescent="0.4">
      <c r="A74" s="94"/>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9"/>
    </row>
    <row r="75" spans="1:80" ht="12.75" thickBot="1" x14ac:dyDescent="0.45">
      <c r="A75" s="95"/>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1"/>
    </row>
    <row r="76" spans="1:80" ht="6" customHeight="1" thickBot="1" x14ac:dyDescent="0.4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80" ht="15.75" customHeight="1" x14ac:dyDescent="0.15">
      <c r="A77" s="30" t="s">
        <v>57</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row>
    <row r="78" spans="1:80" ht="5.25" customHeight="1" thickBot="1" x14ac:dyDescent="0.45"/>
    <row r="79" spans="1:80" s="33" customFormat="1" ht="12" customHeight="1" x14ac:dyDescent="0.4">
      <c r="A79" s="51" t="s">
        <v>63</v>
      </c>
      <c r="B79" s="73"/>
      <c r="C79" s="73"/>
      <c r="D79" s="73"/>
      <c r="E79" s="73"/>
      <c r="F79" s="73"/>
      <c r="G79" s="73"/>
      <c r="H79" s="73"/>
      <c r="I79" s="73"/>
      <c r="J79" s="73"/>
      <c r="K79" s="51" t="s">
        <v>58</v>
      </c>
      <c r="L79" s="73"/>
      <c r="M79" s="73"/>
      <c r="N79" s="73"/>
      <c r="O79" s="73"/>
      <c r="P79" s="73"/>
      <c r="Q79" s="73"/>
      <c r="R79" s="73"/>
      <c r="S79" s="73"/>
      <c r="T79" s="73"/>
      <c r="U79" s="32"/>
      <c r="V79" s="86" t="s">
        <v>59</v>
      </c>
      <c r="W79" s="73"/>
      <c r="X79" s="73"/>
      <c r="Y79" s="73"/>
      <c r="Z79" s="73"/>
      <c r="AA79" s="73"/>
      <c r="AB79" s="73"/>
      <c r="AC79" s="73"/>
      <c r="AD79" s="73"/>
      <c r="AE79" s="89"/>
      <c r="AF79" s="32"/>
      <c r="AG79" s="40"/>
      <c r="AQ79" s="40"/>
      <c r="AR79" s="39"/>
      <c r="AS79" s="39"/>
      <c r="AT79" s="39"/>
      <c r="AU79" s="39"/>
      <c r="AV79" s="39"/>
      <c r="AW79" s="39"/>
      <c r="AX79" s="39"/>
      <c r="AY79" s="39"/>
      <c r="AZ79" s="39"/>
    </row>
    <row r="80" spans="1:80" s="33" customFormat="1" x14ac:dyDescent="0.4">
      <c r="A80" s="52"/>
      <c r="B80" s="74"/>
      <c r="C80" s="74"/>
      <c r="D80" s="74"/>
      <c r="E80" s="74"/>
      <c r="F80" s="74"/>
      <c r="G80" s="74"/>
      <c r="H80" s="74"/>
      <c r="I80" s="74"/>
      <c r="J80" s="74"/>
      <c r="K80" s="52"/>
      <c r="L80" s="74"/>
      <c r="M80" s="74"/>
      <c r="N80" s="74"/>
      <c r="O80" s="74"/>
      <c r="P80" s="74"/>
      <c r="Q80" s="74"/>
      <c r="R80" s="74"/>
      <c r="S80" s="74"/>
      <c r="T80" s="74"/>
      <c r="U80" s="32"/>
      <c r="V80" s="87"/>
      <c r="W80" s="74"/>
      <c r="X80" s="74"/>
      <c r="Y80" s="74"/>
      <c r="Z80" s="74"/>
      <c r="AA80" s="74"/>
      <c r="AB80" s="74"/>
      <c r="AC80" s="74"/>
      <c r="AD80" s="74"/>
      <c r="AE80" s="90"/>
      <c r="AF80" s="32"/>
      <c r="AG80" s="40"/>
      <c r="AQ80" s="40"/>
      <c r="AR80" s="39"/>
      <c r="AS80" s="39"/>
      <c r="AT80" s="39"/>
      <c r="AU80" s="39"/>
      <c r="AV80" s="39"/>
      <c r="AW80" s="39"/>
      <c r="AX80" s="39"/>
      <c r="AY80" s="39"/>
      <c r="AZ80" s="39"/>
    </row>
    <row r="81" spans="1:56" s="33" customFormat="1" x14ac:dyDescent="0.4">
      <c r="A81" s="52"/>
      <c r="B81" s="74"/>
      <c r="C81" s="74"/>
      <c r="D81" s="74"/>
      <c r="E81" s="74"/>
      <c r="F81" s="74"/>
      <c r="G81" s="74"/>
      <c r="H81" s="74"/>
      <c r="I81" s="74"/>
      <c r="J81" s="74"/>
      <c r="K81" s="52"/>
      <c r="L81" s="74"/>
      <c r="M81" s="74"/>
      <c r="N81" s="74"/>
      <c r="O81" s="74"/>
      <c r="P81" s="74"/>
      <c r="Q81" s="74"/>
      <c r="R81" s="74"/>
      <c r="S81" s="74"/>
      <c r="T81" s="74"/>
      <c r="U81" s="32"/>
      <c r="V81" s="87"/>
      <c r="W81" s="74"/>
      <c r="X81" s="74"/>
      <c r="Y81" s="74"/>
      <c r="Z81" s="74"/>
      <c r="AA81" s="74"/>
      <c r="AB81" s="74"/>
      <c r="AC81" s="74"/>
      <c r="AD81" s="74"/>
      <c r="AE81" s="90"/>
      <c r="AF81" s="32"/>
      <c r="AG81" s="40"/>
      <c r="AQ81" s="40"/>
      <c r="AR81" s="39"/>
      <c r="AS81" s="39"/>
      <c r="AT81" s="39"/>
      <c r="AU81" s="39"/>
      <c r="AV81" s="39"/>
      <c r="AW81" s="39"/>
      <c r="AX81" s="39"/>
      <c r="AY81" s="39"/>
      <c r="AZ81" s="39"/>
    </row>
    <row r="82" spans="1:56" s="33" customFormat="1" ht="12.75" thickBot="1" x14ac:dyDescent="0.45">
      <c r="A82" s="54"/>
      <c r="B82" s="75"/>
      <c r="C82" s="75"/>
      <c r="D82" s="75"/>
      <c r="E82" s="75"/>
      <c r="F82" s="75"/>
      <c r="G82" s="75"/>
      <c r="H82" s="75"/>
      <c r="I82" s="75"/>
      <c r="J82" s="75"/>
      <c r="K82" s="54"/>
      <c r="L82" s="75"/>
      <c r="M82" s="75"/>
      <c r="N82" s="75"/>
      <c r="O82" s="75"/>
      <c r="P82" s="75"/>
      <c r="Q82" s="75"/>
      <c r="R82" s="75"/>
      <c r="S82" s="75"/>
      <c r="T82" s="75"/>
      <c r="U82" s="32"/>
      <c r="V82" s="88"/>
      <c r="W82" s="75"/>
      <c r="X82" s="75"/>
      <c r="Y82" s="75"/>
      <c r="Z82" s="75"/>
      <c r="AA82" s="75"/>
      <c r="AB82" s="75"/>
      <c r="AC82" s="75"/>
      <c r="AD82" s="75"/>
      <c r="AE82" s="91"/>
      <c r="AF82" s="32"/>
      <c r="AG82" s="40"/>
      <c r="AQ82" s="40"/>
      <c r="AR82" s="39"/>
      <c r="AS82" s="39"/>
      <c r="AT82" s="39"/>
      <c r="AU82" s="39"/>
      <c r="AV82" s="39"/>
      <c r="AW82" s="39"/>
      <c r="AX82" s="39"/>
      <c r="AY82" s="39"/>
      <c r="AZ82" s="39"/>
    </row>
    <row r="83" spans="1:56" ht="2.25" customHeight="1" thickBot="1" x14ac:dyDescent="0.45"/>
    <row r="84" spans="1:56" ht="16.5" customHeight="1" x14ac:dyDescent="0.4">
      <c r="A84" s="51" t="s">
        <v>60</v>
      </c>
      <c r="B84" s="55"/>
      <c r="C84" s="56"/>
      <c r="D84" s="56"/>
      <c r="E84" s="56"/>
      <c r="F84" s="34"/>
      <c r="G84" s="56"/>
      <c r="H84" s="56"/>
      <c r="I84" s="56"/>
      <c r="J84" s="56"/>
      <c r="K84" s="57" t="s">
        <v>61</v>
      </c>
      <c r="L84" s="61"/>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3"/>
    </row>
    <row r="85" spans="1:56" ht="6" customHeight="1" x14ac:dyDescent="0.4">
      <c r="A85" s="52"/>
      <c r="B85" s="48"/>
      <c r="C85" s="49"/>
      <c r="D85" s="49"/>
      <c r="E85" s="49"/>
      <c r="F85" s="35"/>
      <c r="G85" s="49"/>
      <c r="H85" s="49"/>
      <c r="I85" s="49"/>
      <c r="J85" s="49"/>
      <c r="K85" s="58"/>
      <c r="L85" s="64"/>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6"/>
    </row>
    <row r="86" spans="1:56" x14ac:dyDescent="0.4">
      <c r="A86" s="52"/>
      <c r="B86" s="46"/>
      <c r="C86" s="47"/>
      <c r="D86" s="47"/>
      <c r="E86" s="47"/>
      <c r="F86" s="35"/>
      <c r="G86" s="47"/>
      <c r="H86" s="47"/>
      <c r="I86" s="47"/>
      <c r="J86" s="47"/>
      <c r="K86" s="58"/>
      <c r="L86" s="67"/>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9"/>
    </row>
    <row r="87" spans="1:56" x14ac:dyDescent="0.4">
      <c r="A87" s="53"/>
      <c r="B87" s="48"/>
      <c r="C87" s="49"/>
      <c r="D87" s="49"/>
      <c r="E87" s="49"/>
      <c r="F87" s="35"/>
      <c r="G87" s="49"/>
      <c r="H87" s="49"/>
      <c r="I87" s="49"/>
      <c r="J87" s="49"/>
      <c r="K87" s="59"/>
      <c r="L87" s="64"/>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6"/>
    </row>
    <row r="88" spans="1:56" x14ac:dyDescent="0.4">
      <c r="A88" s="53"/>
      <c r="B88" s="46"/>
      <c r="C88" s="47"/>
      <c r="D88" s="47"/>
      <c r="E88" s="47"/>
      <c r="F88" s="35"/>
      <c r="G88" s="47"/>
      <c r="H88" s="47"/>
      <c r="I88" s="47"/>
      <c r="J88" s="47"/>
      <c r="K88" s="59"/>
      <c r="L88" s="64"/>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6"/>
    </row>
    <row r="89" spans="1:56" x14ac:dyDescent="0.4">
      <c r="A89" s="53"/>
      <c r="B89" s="48"/>
      <c r="C89" s="49"/>
      <c r="D89" s="49"/>
      <c r="E89" s="49"/>
      <c r="F89" s="35"/>
      <c r="G89" s="50"/>
      <c r="H89" s="50"/>
      <c r="I89" s="50"/>
      <c r="J89" s="50"/>
      <c r="K89" s="59"/>
      <c r="L89" s="64"/>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6"/>
    </row>
    <row r="90" spans="1:56" ht="6" customHeight="1" thickBot="1" x14ac:dyDescent="0.45">
      <c r="A90" s="54"/>
      <c r="B90" s="36"/>
      <c r="C90" s="37"/>
      <c r="D90" s="37"/>
      <c r="E90" s="37"/>
      <c r="F90" s="37"/>
      <c r="G90" s="37"/>
      <c r="H90" s="37"/>
      <c r="I90" s="37"/>
      <c r="J90" s="37"/>
      <c r="K90" s="60"/>
      <c r="L90" s="70"/>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2"/>
    </row>
    <row r="92" spans="1:56" x14ac:dyDescent="0.4">
      <c r="A92" s="8"/>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row>
    <row r="93" spans="1:56" x14ac:dyDescent="0.4">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row>
    <row r="94" spans="1:56" x14ac:dyDescent="0.4">
      <c r="A94" s="44"/>
      <c r="B94" s="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row>
    <row r="95" spans="1:56" x14ac:dyDescent="0.4">
      <c r="A95" s="8"/>
      <c r="B95" s="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row>
    <row r="96" spans="1:56" x14ac:dyDescent="0.4">
      <c r="A96" s="8"/>
      <c r="B96" s="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row>
    <row r="97" spans="1:56" x14ac:dyDescent="0.4">
      <c r="A97" s="8"/>
      <c r="B97" s="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row>
    <row r="98" spans="1:56" x14ac:dyDescent="0.4">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row>
    <row r="99" spans="1:56" x14ac:dyDescent="0.4">
      <c r="A99" s="8"/>
      <c r="B99" s="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row>
    <row r="100" spans="1:56" x14ac:dyDescent="0.4">
      <c r="A100" s="8"/>
      <c r="B100" s="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row>
    <row r="101" spans="1:56" x14ac:dyDescent="0.4">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row>
    <row r="102" spans="1:56" x14ac:dyDescent="0.4">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row>
    <row r="103" spans="1:56" x14ac:dyDescent="0.4">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row>
    <row r="104" spans="1:56" x14ac:dyDescent="0.4">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row>
    <row r="105" spans="1:56" x14ac:dyDescent="0.4">
      <c r="A105" s="44"/>
      <c r="B105" s="8"/>
      <c r="C105" s="8"/>
      <c r="D105" s="8"/>
      <c r="E105" s="8"/>
      <c r="F105" s="8"/>
      <c r="G105" s="8"/>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row>
    <row r="106" spans="1:56" x14ac:dyDescent="0.4">
      <c r="A106" s="44"/>
      <c r="B106" s="8"/>
      <c r="C106" s="8"/>
      <c r="D106" s="8"/>
      <c r="E106" s="8"/>
      <c r="F106" s="8"/>
      <c r="G106" s="8"/>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row>
    <row r="107" spans="1:56" x14ac:dyDescent="0.4">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row>
    <row r="108" spans="1:56" x14ac:dyDescent="0.4">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row>
    <row r="109" spans="1:56" x14ac:dyDescent="0.4">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row>
    <row r="110" spans="1:56" x14ac:dyDescent="0.4">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row>
  </sheetData>
  <mergeCells count="299">
    <mergeCell ref="A84:A90"/>
    <mergeCell ref="B84:E85"/>
    <mergeCell ref="G84:J85"/>
    <mergeCell ref="K84:K90"/>
    <mergeCell ref="L84:AZ86"/>
    <mergeCell ref="B86:E87"/>
    <mergeCell ref="G86:J87"/>
    <mergeCell ref="L87:AZ90"/>
    <mergeCell ref="B88:E89"/>
    <mergeCell ref="G88:J89"/>
    <mergeCell ref="O79:Q82"/>
    <mergeCell ref="R79:T82"/>
    <mergeCell ref="V79:V82"/>
    <mergeCell ref="W79:Y82"/>
    <mergeCell ref="Z79:AB82"/>
    <mergeCell ref="AC79:AE82"/>
    <mergeCell ref="A79:A82"/>
    <mergeCell ref="B79:D82"/>
    <mergeCell ref="E79:G82"/>
    <mergeCell ref="H79:J82"/>
    <mergeCell ref="K79:K82"/>
    <mergeCell ref="L79:N82"/>
    <mergeCell ref="AD69:AK70"/>
    <mergeCell ref="AL69:AU70"/>
    <mergeCell ref="AV69:BD70"/>
    <mergeCell ref="BF69:BP70"/>
    <mergeCell ref="A72:A75"/>
    <mergeCell ref="B72:BD73"/>
    <mergeCell ref="B74:BD75"/>
    <mergeCell ref="BG62:BG63"/>
    <mergeCell ref="U64:AC67"/>
    <mergeCell ref="AD65:AK66"/>
    <mergeCell ref="AL65:AU66"/>
    <mergeCell ref="AV65:BD66"/>
    <mergeCell ref="BF65:CB66"/>
    <mergeCell ref="AD67:AK68"/>
    <mergeCell ref="AL67:AU68"/>
    <mergeCell ref="AV67:BD68"/>
    <mergeCell ref="BF67:BP68"/>
    <mergeCell ref="U62:U63"/>
    <mergeCell ref="V62:Y63"/>
    <mergeCell ref="Z62:AC63"/>
    <mergeCell ref="AD62:AK63"/>
    <mergeCell ref="AL62:AU63"/>
    <mergeCell ref="AV62:BD63"/>
    <mergeCell ref="AV58:BD59"/>
    <mergeCell ref="BG58:BG59"/>
    <mergeCell ref="U60:AC61"/>
    <mergeCell ref="AD60:AK61"/>
    <mergeCell ref="AL60:AU61"/>
    <mergeCell ref="AV60:BD61"/>
    <mergeCell ref="BG54:BG55"/>
    <mergeCell ref="U56:AC57"/>
    <mergeCell ref="AD56:AK57"/>
    <mergeCell ref="AL56:AU57"/>
    <mergeCell ref="AV56:BD57"/>
    <mergeCell ref="U58:U59"/>
    <mergeCell ref="V58:Y59"/>
    <mergeCell ref="Z58:AC59"/>
    <mergeCell ref="AD58:AK59"/>
    <mergeCell ref="AL58:AU59"/>
    <mergeCell ref="AV52:BD53"/>
    <mergeCell ref="U54:U55"/>
    <mergeCell ref="V54:Y55"/>
    <mergeCell ref="Z54:AC55"/>
    <mergeCell ref="AD54:AK55"/>
    <mergeCell ref="AL54:AU55"/>
    <mergeCell ref="AV54:BD55"/>
    <mergeCell ref="Z50:AC51"/>
    <mergeCell ref="AD50:AK51"/>
    <mergeCell ref="AL50:AU51"/>
    <mergeCell ref="AV50:BD51"/>
    <mergeCell ref="A52:B59"/>
    <mergeCell ref="C52:Q59"/>
    <mergeCell ref="T52:T55"/>
    <mergeCell ref="U52:AC53"/>
    <mergeCell ref="AD52:AK53"/>
    <mergeCell ref="AL52:AU53"/>
    <mergeCell ref="Z48:AC49"/>
    <mergeCell ref="AD48:AK49"/>
    <mergeCell ref="AL48:AU49"/>
    <mergeCell ref="AV44:BD45"/>
    <mergeCell ref="A46:A47"/>
    <mergeCell ref="B46:B47"/>
    <mergeCell ref="C46:K47"/>
    <mergeCell ref="L46:R47"/>
    <mergeCell ref="S46:V47"/>
    <mergeCell ref="W46:Y47"/>
    <mergeCell ref="AV48:BD49"/>
    <mergeCell ref="A50:A51"/>
    <mergeCell ref="B50:B51"/>
    <mergeCell ref="C50:K51"/>
    <mergeCell ref="L50:R51"/>
    <mergeCell ref="S50:V51"/>
    <mergeCell ref="W50:Y51"/>
    <mergeCell ref="Z46:AC47"/>
    <mergeCell ref="AD46:AK47"/>
    <mergeCell ref="AL46:AU47"/>
    <mergeCell ref="AV46:BD47"/>
    <mergeCell ref="A48:A49"/>
    <mergeCell ref="B48:B49"/>
    <mergeCell ref="C48:K49"/>
    <mergeCell ref="L48:R49"/>
    <mergeCell ref="S48:V49"/>
    <mergeCell ref="W48:Y49"/>
    <mergeCell ref="A44:A45"/>
    <mergeCell ref="B44:B45"/>
    <mergeCell ref="C44:K45"/>
    <mergeCell ref="L44:R45"/>
    <mergeCell ref="S44:V45"/>
    <mergeCell ref="W44:Y45"/>
    <mergeCell ref="Z44:AC45"/>
    <mergeCell ref="AD44:AK45"/>
    <mergeCell ref="AL44:AU45"/>
    <mergeCell ref="AV40:BD41"/>
    <mergeCell ref="A42:A43"/>
    <mergeCell ref="B42:B43"/>
    <mergeCell ref="C42:K43"/>
    <mergeCell ref="L42:R43"/>
    <mergeCell ref="S42:V43"/>
    <mergeCell ref="W42:Y43"/>
    <mergeCell ref="Z42:AC43"/>
    <mergeCell ref="AD42:AK43"/>
    <mergeCell ref="AL42:AU43"/>
    <mergeCell ref="AV42:BD43"/>
    <mergeCell ref="A40:A41"/>
    <mergeCell ref="B40:B41"/>
    <mergeCell ref="C40:K41"/>
    <mergeCell ref="L40:R41"/>
    <mergeCell ref="S40:V41"/>
    <mergeCell ref="W40:Y41"/>
    <mergeCell ref="Z40:AC41"/>
    <mergeCell ref="AD40:AK41"/>
    <mergeCell ref="AL40:AU41"/>
    <mergeCell ref="AV36:BD37"/>
    <mergeCell ref="A38:A39"/>
    <mergeCell ref="B38:B39"/>
    <mergeCell ref="C38:K39"/>
    <mergeCell ref="L38:R39"/>
    <mergeCell ref="S38:V39"/>
    <mergeCell ref="W38:Y39"/>
    <mergeCell ref="Z38:AC39"/>
    <mergeCell ref="AD38:AK39"/>
    <mergeCell ref="AL38:AU39"/>
    <mergeCell ref="AV38:BD39"/>
    <mergeCell ref="A36:A37"/>
    <mergeCell ref="B36:B37"/>
    <mergeCell ref="C36:K37"/>
    <mergeCell ref="L36:R37"/>
    <mergeCell ref="S36:V37"/>
    <mergeCell ref="W36:Y37"/>
    <mergeCell ref="Z36:AC37"/>
    <mergeCell ref="AD36:AK37"/>
    <mergeCell ref="AL36:AU37"/>
    <mergeCell ref="BE32:BF33"/>
    <mergeCell ref="A34:A35"/>
    <mergeCell ref="B34:B35"/>
    <mergeCell ref="C34:K35"/>
    <mergeCell ref="L34:R35"/>
    <mergeCell ref="S34:V35"/>
    <mergeCell ref="W34:Y35"/>
    <mergeCell ref="Z34:AC35"/>
    <mergeCell ref="AD34:AK35"/>
    <mergeCell ref="AL34:AU35"/>
    <mergeCell ref="AV34:BD35"/>
    <mergeCell ref="AD30:AK31"/>
    <mergeCell ref="AL30:AU31"/>
    <mergeCell ref="AV30:BD31"/>
    <mergeCell ref="A32:A33"/>
    <mergeCell ref="B32:B33"/>
    <mergeCell ref="C32:K33"/>
    <mergeCell ref="L32:R33"/>
    <mergeCell ref="S32:V33"/>
    <mergeCell ref="W32:Y33"/>
    <mergeCell ref="Z32:AC33"/>
    <mergeCell ref="A30:B31"/>
    <mergeCell ref="C30:K31"/>
    <mergeCell ref="L30:R31"/>
    <mergeCell ref="S30:V31"/>
    <mergeCell ref="W30:Y31"/>
    <mergeCell ref="Z30:AC31"/>
    <mergeCell ref="AD32:AK33"/>
    <mergeCell ref="AL32:AU33"/>
    <mergeCell ref="AV32:BD33"/>
    <mergeCell ref="A28:V29"/>
    <mergeCell ref="AB29:BD29"/>
    <mergeCell ref="AT27:AT28"/>
    <mergeCell ref="AU27:AU28"/>
    <mergeCell ref="AV27:AV28"/>
    <mergeCell ref="AW27:AW28"/>
    <mergeCell ref="AX27:AX28"/>
    <mergeCell ref="AY27:AY28"/>
    <mergeCell ref="AN27:AN28"/>
    <mergeCell ref="AO27:AO28"/>
    <mergeCell ref="AP27:AP28"/>
    <mergeCell ref="AQ27:AQ28"/>
    <mergeCell ref="AR27:AR28"/>
    <mergeCell ref="AS27:AS28"/>
    <mergeCell ref="AH27:AH28"/>
    <mergeCell ref="AI27:AI28"/>
    <mergeCell ref="AJ27:AJ28"/>
    <mergeCell ref="AK27:AK28"/>
    <mergeCell ref="AL27:AL28"/>
    <mergeCell ref="AM27:AM28"/>
    <mergeCell ref="BA25:BA26"/>
    <mergeCell ref="BB25:BB26"/>
    <mergeCell ref="BC25:BC26"/>
    <mergeCell ref="BD25:BD26"/>
    <mergeCell ref="AT26:AU26"/>
    <mergeCell ref="AB27:AC28"/>
    <mergeCell ref="AD27:AD28"/>
    <mergeCell ref="AE27:AE28"/>
    <mergeCell ref="AF27:AF28"/>
    <mergeCell ref="AG27:AG28"/>
    <mergeCell ref="AR25:AR26"/>
    <mergeCell ref="AT25:AU25"/>
    <mergeCell ref="AV25:AW26"/>
    <mergeCell ref="AX25:AX26"/>
    <mergeCell ref="AY25:AY26"/>
    <mergeCell ref="AZ25:AZ26"/>
    <mergeCell ref="AZ27:AZ28"/>
    <mergeCell ref="BA27:BA28"/>
    <mergeCell ref="BB27:BB28"/>
    <mergeCell ref="BC27:BC28"/>
    <mergeCell ref="BD27:BD28"/>
    <mergeCell ref="E22:X24"/>
    <mergeCell ref="AA25:AA26"/>
    <mergeCell ref="AB25:AC26"/>
    <mergeCell ref="AD25:AI26"/>
    <mergeCell ref="AJ25:AJ26"/>
    <mergeCell ref="AK25:AQ26"/>
    <mergeCell ref="BD16:BD17"/>
    <mergeCell ref="BF16:CU17"/>
    <mergeCell ref="A20:A21"/>
    <mergeCell ref="B20:D21"/>
    <mergeCell ref="E20:X21"/>
    <mergeCell ref="AM20:AM21"/>
    <mergeCell ref="AX16:AX17"/>
    <mergeCell ref="AY16:AY17"/>
    <mergeCell ref="AZ16:AZ17"/>
    <mergeCell ref="BA16:BA17"/>
    <mergeCell ref="BB16:BB17"/>
    <mergeCell ref="BC16:BC17"/>
    <mergeCell ref="BF13:BJ14"/>
    <mergeCell ref="AM16:AM17"/>
    <mergeCell ref="AN16:AP17"/>
    <mergeCell ref="AQ16:AQ17"/>
    <mergeCell ref="AR16:AR17"/>
    <mergeCell ref="AS16:AS17"/>
    <mergeCell ref="AT16:AT17"/>
    <mergeCell ref="AU16:AU17"/>
    <mergeCell ref="AV16:AV17"/>
    <mergeCell ref="AW16:AW17"/>
    <mergeCell ref="BC11:BD12"/>
    <mergeCell ref="AP13:AQ14"/>
    <mergeCell ref="AR13:AU14"/>
    <mergeCell ref="AV13:AV14"/>
    <mergeCell ref="AW13:AY14"/>
    <mergeCell ref="AZ13:AZ14"/>
    <mergeCell ref="BA13:BC14"/>
    <mergeCell ref="BD13:BD14"/>
    <mergeCell ref="AA7:AA8"/>
    <mergeCell ref="AB7:AF8"/>
    <mergeCell ref="AG7:AG8"/>
    <mergeCell ref="AI7:AI8"/>
    <mergeCell ref="AH10:AI10"/>
    <mergeCell ref="BC10:BD10"/>
    <mergeCell ref="S5:S6"/>
    <mergeCell ref="T5:W6"/>
    <mergeCell ref="X5:AB6"/>
    <mergeCell ref="AC5:AC6"/>
    <mergeCell ref="AD5:AG6"/>
    <mergeCell ref="AM5:BB12"/>
    <mergeCell ref="T7:T8"/>
    <mergeCell ref="U7:U8"/>
    <mergeCell ref="V7:Z8"/>
    <mergeCell ref="AY1:AZ2"/>
    <mergeCell ref="BA1:BB2"/>
    <mergeCell ref="BC1:BD2"/>
    <mergeCell ref="BF1:BL2"/>
    <mergeCell ref="A3:P4"/>
    <mergeCell ref="S3:S4"/>
    <mergeCell ref="T3:W4"/>
    <mergeCell ref="X3:Z4"/>
    <mergeCell ref="AA3:AA4"/>
    <mergeCell ref="AB3:AC4"/>
    <mergeCell ref="S1:AH2"/>
    <mergeCell ref="AN1:AN2"/>
    <mergeCell ref="AO1:AR2"/>
    <mergeCell ref="AS1:AT2"/>
    <mergeCell ref="AU1:AV2"/>
    <mergeCell ref="AW1:AX2"/>
    <mergeCell ref="AS3:BD4"/>
    <mergeCell ref="AD3:AD4"/>
    <mergeCell ref="AE3:AF4"/>
    <mergeCell ref="AG3:AG4"/>
    <mergeCell ref="AH3:AM4"/>
    <mergeCell ref="AN3:AN4"/>
    <mergeCell ref="AO3:AQ4"/>
  </mergeCells>
  <phoneticPr fontId="3"/>
  <conditionalFormatting sqref="AL32:AU33">
    <cfRule type="cellIs" dxfId="3" priority="4" operator="equal">
      <formula>""</formula>
    </cfRule>
  </conditionalFormatting>
  <conditionalFormatting sqref="X3:Z4 AB3:AC4 AE3:AF4 AS1:BD2 AR13:AU14 AW13:AY14 BA13:BC14 AR16:BD17 A32:AK33 V54:Y55 E20:X21">
    <cfRule type="cellIs" dxfId="2" priority="3" operator="equal">
      <formula>""</formula>
    </cfRule>
  </conditionalFormatting>
  <conditionalFormatting sqref="AL52:AU53 AL56:AU57 AL60:AU61 AL65:AU70">
    <cfRule type="cellIs" dxfId="1" priority="2" operator="equal">
      <formula>0</formula>
    </cfRule>
  </conditionalFormatting>
  <conditionalFormatting sqref="AL52:AU53 AL56:AU57 AL60:AU61 AL65:AU70">
    <cfRule type="cellIs" dxfId="0" priority="1" operator="equal">
      <formula>0</formula>
    </cfRule>
  </conditionalFormatting>
  <dataValidations count="2">
    <dataValidation type="list" allowBlank="1" showInputMessage="1" showErrorMessage="1" sqref="W32:Y51">
      <formula1>"月,日,ｍ,㎡,㎥,kg,ｔ,本,回,カ所,枚,巻き,組,式,ヶ,函,L,台,袋,基"</formula1>
    </dataValidation>
    <dataValidation type="list" allowBlank="1" showInputMessage="1" showErrorMessage="1" sqref="V54:Y55 V62:Y63 V58:Y59 Z32:AC51">
      <formula1>"5%,8%,軽減税率8％,10%,非課税,不課税"</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43</xdr:col>
                    <xdr:colOff>152400</xdr:colOff>
                    <xdr:row>24</xdr:row>
                    <xdr:rowOff>0</xdr:rowOff>
                  </from>
                  <to>
                    <xdr:col>44</xdr:col>
                    <xdr:colOff>0</xdr:colOff>
                    <xdr:row>25</xdr:row>
                    <xdr:rowOff>57150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43</xdr:col>
                    <xdr:colOff>152400</xdr:colOff>
                    <xdr:row>24</xdr:row>
                    <xdr:rowOff>123825</xdr:rowOff>
                  </from>
                  <to>
                    <xdr:col>44</xdr:col>
                    <xdr:colOff>0</xdr:colOff>
                    <xdr:row>26</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38</xdr:col>
                    <xdr:colOff>133350</xdr:colOff>
                    <xdr:row>17</xdr:row>
                    <xdr:rowOff>19050</xdr:rowOff>
                  </from>
                  <to>
                    <xdr:col>39</xdr:col>
                    <xdr:colOff>0</xdr:colOff>
                    <xdr:row>19</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20</xdr:col>
                    <xdr:colOff>66675</xdr:colOff>
                    <xdr:row>6</xdr:row>
                    <xdr:rowOff>28575</xdr:rowOff>
                  </from>
                  <to>
                    <xdr:col>21</xdr:col>
                    <xdr:colOff>114300</xdr:colOff>
                    <xdr:row>7</xdr:row>
                    <xdr:rowOff>123825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26</xdr:col>
                    <xdr:colOff>38100</xdr:colOff>
                    <xdr:row>6</xdr:row>
                    <xdr:rowOff>19050</xdr:rowOff>
                  </from>
                  <to>
                    <xdr:col>27</xdr:col>
                    <xdr:colOff>76200</xdr:colOff>
                    <xdr:row>7</xdr:row>
                    <xdr:rowOff>114300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38</xdr:col>
                    <xdr:colOff>142875</xdr:colOff>
                    <xdr:row>17</xdr:row>
                    <xdr:rowOff>0</xdr:rowOff>
                  </from>
                  <to>
                    <xdr:col>40</xdr:col>
                    <xdr:colOff>9525</xdr:colOff>
                    <xdr:row>19</xdr:row>
                    <xdr:rowOff>38100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43</xdr:col>
                    <xdr:colOff>142875</xdr:colOff>
                    <xdr:row>21</xdr:row>
                    <xdr:rowOff>85725</xdr:rowOff>
                  </from>
                  <to>
                    <xdr:col>45</xdr:col>
                    <xdr:colOff>9525</xdr:colOff>
                    <xdr:row>25</xdr:row>
                    <xdr:rowOff>38100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43</xdr:col>
                    <xdr:colOff>142875</xdr:colOff>
                    <xdr:row>24</xdr:row>
                    <xdr:rowOff>104775</xdr:rowOff>
                  </from>
                  <to>
                    <xdr:col>45</xdr:col>
                    <xdr:colOff>9525</xdr:colOff>
                    <xdr:row>26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指定請求書＿一般用</vt:lpstr>
      <vt:lpstr>【記載例】指定請求書_一般用</vt:lpstr>
      <vt:lpstr>【受付が出来ない例①】指定請求書_一般用</vt:lpstr>
      <vt:lpstr>【受付が出来ない例②】指定請求書_一般用</vt:lpstr>
      <vt:lpstr>指定請求書＿一般用!Print_Area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2025-07-23T06:41:24Z</dcterms:modified>
</cp:coreProperties>
</file>